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mpartida Ana G\curso 2019-2020\segundo semestre\Clases adecuadad COVID19\semana 9 del 6b al 10 de abril\clase 17\"/>
    </mc:Choice>
  </mc:AlternateContent>
  <bookViews>
    <workbookView xWindow="0" yWindow="0" windowWidth="16380" windowHeight="8190" tabRatio="500" activeTab="5"/>
  </bookViews>
  <sheets>
    <sheet name="ejemplo 1" sheetId="1" r:id="rId1"/>
    <sheet name="ejemplo 2" sheetId="2" r:id="rId2"/>
    <sheet name="ejempl 3" sheetId="3" r:id="rId3"/>
    <sheet name="ejemplo 4" sheetId="4" r:id="rId4"/>
    <sheet name="ejemplo 5" sheetId="5" r:id="rId5"/>
    <sheet name="ejemplo 6" sheetId="6" r:id="rId6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11" i="6" l="1"/>
  <c r="B10" i="6"/>
  <c r="B9" i="6"/>
  <c r="B8" i="6"/>
  <c r="B9" i="3"/>
  <c r="B10" i="3"/>
  <c r="B8" i="3"/>
  <c r="B4" i="2" l="1"/>
  <c r="B3" i="1"/>
</calcChain>
</file>

<file path=xl/sharedStrings.xml><?xml version="1.0" encoding="utf-8"?>
<sst xmlns="http://schemas.openxmlformats.org/spreadsheetml/2006/main" count="60" uniqueCount="50">
  <si>
    <t>población media total</t>
  </si>
  <si>
    <t xml:space="preserve">número de nacidos vivos </t>
  </si>
  <si>
    <t>TBN</t>
  </si>
  <si>
    <t>Interpretación</t>
  </si>
  <si>
    <t>las mujeres de 15 a 49</t>
  </si>
  <si>
    <t>nacidos vivos</t>
  </si>
  <si>
    <t>mujeres de 15-19</t>
  </si>
  <si>
    <t xml:space="preserve">nacidos vivos entre madres 15-19 </t>
  </si>
  <si>
    <t>cálculo</t>
  </si>
  <si>
    <t>TEF 15-19</t>
  </si>
  <si>
    <t>muertes menores de un año</t>
  </si>
  <si>
    <t>muertes menores de 28 días</t>
  </si>
  <si>
    <t>muertes hasta 7 días completos</t>
  </si>
  <si>
    <t>muertes más de 7 días y menos de 28</t>
  </si>
  <si>
    <t>Cálculo</t>
  </si>
  <si>
    <t>TMI</t>
  </si>
  <si>
    <t xml:space="preserve">T M post neonatal </t>
  </si>
  <si>
    <t>TMN</t>
  </si>
  <si>
    <t>TMN precoz</t>
  </si>
  <si>
    <t>TMN tardía</t>
  </si>
  <si>
    <t>muertes maternas</t>
  </si>
  <si>
    <t>calcular</t>
  </si>
  <si>
    <t>TMM</t>
  </si>
  <si>
    <t>Total de casos de TB</t>
  </si>
  <si>
    <t>Nuevos casos de TB</t>
  </si>
  <si>
    <t xml:space="preserve">Muertes por TB </t>
  </si>
  <si>
    <t xml:space="preserve">Población media total </t>
  </si>
  <si>
    <t>Calcular:</t>
  </si>
  <si>
    <t>En Cuba en el año 2017 hay 10,2 nacimientos por cada 1000 habitantes.</t>
  </si>
  <si>
    <t>TGF</t>
  </si>
  <si>
    <t>Hay 20,8 nacimientos por cada 1000 mujeres en edad fértil en Cuba en el año 2017.</t>
  </si>
  <si>
    <t>mujeres de 20-39</t>
  </si>
  <si>
    <t>mujeres de 40-49</t>
  </si>
  <si>
    <t xml:space="preserve">nacidos vivos entre madres 20-39 </t>
  </si>
  <si>
    <t>nacidos vivos entre madres 40-49</t>
  </si>
  <si>
    <t>TEF 20-39</t>
  </si>
  <si>
    <t>TEF 40-49</t>
  </si>
  <si>
    <t>Nacen 52 niños por cada 1000 mujeres entre 15 y 19 años, en Cuba en el 2017</t>
  </si>
  <si>
    <t>Nacen 68,3 niños por cada 1000 mujeres entre 20 y 39 años, en Cuba en el 2017</t>
  </si>
  <si>
    <t>Nacen 2,4 niños por cada 1000 mujeres entre 40 y 49 años, en Cuba en el 2017</t>
  </si>
  <si>
    <t>Total de casos de TB en grupo de edad de 15 años y más</t>
  </si>
  <si>
    <t>Población media en grupo de edad de 15 años y más</t>
  </si>
  <si>
    <t>Tasa de Incidencia de TB</t>
  </si>
  <si>
    <t>Tasa de prevalencia de TB en personas de 15 años y más.</t>
  </si>
  <si>
    <t>Tasa de prevalencia de TB</t>
  </si>
  <si>
    <t>Por cada un millón de habitantes en Cuba en el 2017 aparecen 2,5 casos nuevos de TB</t>
  </si>
  <si>
    <t>Por cada 100000 habitantes hay 7 persnas que padecen TB eb Cuba durante el año 2017</t>
  </si>
  <si>
    <t>tasa de letalidad de TB</t>
  </si>
  <si>
    <t>Por cada 1000 habitantes que padecen TB mueren 53 en Cuba en el año 2017</t>
  </si>
  <si>
    <t>Por cada 100000 personas de de 15 años y más 6,9 padecen de 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</si>
</sst>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C0A];[Red]\-#,##0.00\ [$€-C0A]"/>
    <numFmt numFmtId="165" formatCode="0.0"/>
  </numFmts>
  <fonts count="12">
    <font>
      <sz val="10"/>
      <name val="Arial"/>
      <family val="2"/>
    </font>
    <font>
      <u/>
      <sz val="10"/>
      <name val="Mangal"/>
      <family val="2"/>
    </font>
    <font>
      <sz val="10"/>
      <name val="Mangal"/>
      <family val="2"/>
    </font>
    <font>
      <b/>
      <sz val="10"/>
      <name val="Arial"/>
      <family val="2"/>
    </font>
    <font>
      <b/>
      <sz val="12"/>
      <color rgb="FF000000"/>
      <name val="EEFDHJ+Arial,Bold;Arial"/>
      <family val="2"/>
    </font>
    <font>
      <b/>
      <sz val="12"/>
      <name val="Arial"/>
      <family val="2"/>
    </font>
    <font>
      <b/>
      <sz val="12"/>
      <color rgb="FF000000"/>
      <name val="LLKKPM+Arial;Arial"/>
      <family val="2"/>
    </font>
    <font>
      <b/>
      <sz val="12"/>
      <color rgb="FFFF0000"/>
      <name val="Arial"/>
      <family val="2"/>
    </font>
    <font>
      <b/>
      <sz val="12"/>
      <color rgb="FFFF0000"/>
      <name val="EEFDHJ+Arial,Bold;Arial"/>
      <family val="2"/>
    </font>
    <font>
      <b/>
      <sz val="14"/>
      <color rgb="FFFF0000"/>
      <name val="EEFDHJ+Arial,Bold;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Border="0" applyAlignment="0" applyProtection="0"/>
    <xf numFmtId="164" fontId="1" fillId="0" borderId="0" applyBorder="0" applyAlignment="0" applyProtection="0"/>
    <xf numFmtId="0" fontId="2" fillId="0" borderId="0" applyBorder="0" applyProtection="0">
      <alignment horizontal="center"/>
    </xf>
    <xf numFmtId="0" fontId="2" fillId="0" borderId="0" applyBorder="0" applyProtection="0">
      <alignment horizontal="center" textRotation="90"/>
    </xf>
  </cellStyleXfs>
  <cellXfs count="20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/>
    <xf numFmtId="165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7" fillId="0" borderId="0" xfId="0" applyFont="1"/>
    <xf numFmtId="0" fontId="8" fillId="0" borderId="0" xfId="0" applyFont="1" applyAlignment="1">
      <alignment horizontal="center"/>
    </xf>
    <xf numFmtId="165" fontId="4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11" fillId="0" borderId="0" xfId="0" applyFont="1"/>
    <xf numFmtId="0" fontId="3" fillId="0" borderId="0" xfId="0" applyFont="1" applyAlignment="1">
      <alignment horizontal="left"/>
    </xf>
  </cellXfs>
  <cellStyles count="5">
    <cellStyle name="Normal" xfId="0" builtinId="0"/>
    <cellStyle name="Resultado" xfId="1"/>
    <cellStyle name="Resultado2" xfId="2"/>
    <cellStyle name="Título" xfId="3"/>
    <cellStyle name="Título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Normal="100" workbookViewId="0">
      <selection activeCell="B1" sqref="B1"/>
    </sheetView>
  </sheetViews>
  <sheetFormatPr baseColWidth="10" defaultColWidth="9.140625" defaultRowHeight="12.75"/>
  <cols>
    <col min="1" max="1" width="34.140625" customWidth="1"/>
    <col min="2" max="2" width="51.85546875" bestFit="1" customWidth="1"/>
    <col min="3" max="1025" width="11.5703125"/>
  </cols>
  <sheetData>
    <row r="1" spans="1:2" ht="15.75">
      <c r="A1" s="9" t="s">
        <v>0</v>
      </c>
      <c r="B1" s="10">
        <v>11230142</v>
      </c>
    </row>
    <row r="2" spans="1:2" ht="15.75">
      <c r="A2" s="9" t="s">
        <v>1</v>
      </c>
      <c r="B2" s="10">
        <v>114971</v>
      </c>
    </row>
    <row r="3" spans="1:2" ht="15.75">
      <c r="A3" s="2" t="s">
        <v>2</v>
      </c>
      <c r="B3" s="7">
        <f>B2/B1*1000</f>
        <v>10.237715605020846</v>
      </c>
    </row>
    <row r="4" spans="1:2" ht="31.5">
      <c r="A4" s="3" t="s">
        <v>3</v>
      </c>
      <c r="B4" s="8" t="s">
        <v>28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Normal="100" workbookViewId="0">
      <selection activeCell="B3" sqref="B3"/>
    </sheetView>
  </sheetViews>
  <sheetFormatPr baseColWidth="10" defaultColWidth="9.140625" defaultRowHeight="12.75"/>
  <cols>
    <col min="1" max="1" width="23.28515625" customWidth="1"/>
    <col min="2" max="2" width="37.5703125" customWidth="1"/>
    <col min="3" max="1025" width="11.5703125"/>
  </cols>
  <sheetData>
    <row r="1" spans="1:2" ht="31.5">
      <c r="A1" s="12" t="s">
        <v>0</v>
      </c>
      <c r="B1" s="12">
        <v>250000</v>
      </c>
    </row>
    <row r="2" spans="1:2" ht="36">
      <c r="A2" s="13" t="s">
        <v>4</v>
      </c>
      <c r="B2" s="12">
        <v>5536856</v>
      </c>
    </row>
    <row r="3" spans="1:2" ht="15.75">
      <c r="A3" s="12" t="s">
        <v>5</v>
      </c>
      <c r="B3" s="12">
        <v>114971</v>
      </c>
    </row>
    <row r="4" spans="1:2" ht="15.75">
      <c r="A4" s="4" t="s">
        <v>29</v>
      </c>
      <c r="B4" s="11">
        <f>B3/B2*1000</f>
        <v>20.764672225537382</v>
      </c>
    </row>
    <row r="5" spans="1:2" ht="60" customHeight="1">
      <c r="A5" s="4" t="s">
        <v>3</v>
      </c>
      <c r="B5" s="8" t="s">
        <v>30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selection activeCell="A7" sqref="A7:XFD7"/>
    </sheetView>
  </sheetViews>
  <sheetFormatPr baseColWidth="10" defaultColWidth="9.140625" defaultRowHeight="12.75"/>
  <cols>
    <col min="1" max="1" width="39" customWidth="1"/>
    <col min="2" max="2" width="11.5703125"/>
    <col min="3" max="3" width="87.28515625" bestFit="1" customWidth="1"/>
    <col min="4" max="1017" width="11.5703125"/>
  </cols>
  <sheetData>
    <row r="1" spans="1:3" ht="15.75">
      <c r="A1" s="10" t="s">
        <v>6</v>
      </c>
      <c r="B1" s="14">
        <v>336048</v>
      </c>
      <c r="C1" s="2"/>
    </row>
    <row r="2" spans="1:3" ht="15.75">
      <c r="A2" s="10" t="s">
        <v>31</v>
      </c>
      <c r="B2" s="14">
        <v>1417515</v>
      </c>
      <c r="C2" s="2"/>
    </row>
    <row r="3" spans="1:3" ht="15.75">
      <c r="A3" s="10" t="s">
        <v>32</v>
      </c>
      <c r="B3" s="14">
        <v>914261</v>
      </c>
      <c r="C3" s="2"/>
    </row>
    <row r="4" spans="1:3" ht="15.75">
      <c r="A4" s="10" t="s">
        <v>7</v>
      </c>
      <c r="B4" s="14">
        <v>17474</v>
      </c>
      <c r="C4" s="2"/>
    </row>
    <row r="5" spans="1:3" ht="15.75">
      <c r="A5" s="10" t="s">
        <v>33</v>
      </c>
      <c r="B5" s="14">
        <v>96812</v>
      </c>
      <c r="C5" s="2"/>
    </row>
    <row r="6" spans="1:3" ht="15.75">
      <c r="A6" s="10" t="s">
        <v>34</v>
      </c>
      <c r="B6" s="14">
        <v>2182</v>
      </c>
      <c r="C6" s="2"/>
    </row>
    <row r="7" spans="1:3" ht="15.75">
      <c r="A7" s="1"/>
      <c r="B7" s="2" t="s">
        <v>8</v>
      </c>
      <c r="C7" s="2" t="s">
        <v>3</v>
      </c>
    </row>
    <row r="8" spans="1:3" ht="15.75">
      <c r="A8" s="4" t="s">
        <v>9</v>
      </c>
      <c r="B8" s="15">
        <f>B4/B1*1000</f>
        <v>51.998524020378042</v>
      </c>
      <c r="C8" s="4" t="s">
        <v>37</v>
      </c>
    </row>
    <row r="9" spans="1:3" ht="15.75">
      <c r="A9" s="4" t="s">
        <v>35</v>
      </c>
      <c r="B9" s="15">
        <f t="shared" ref="B9:B10" si="0">B5/B2*1000</f>
        <v>68.296984511627741</v>
      </c>
      <c r="C9" s="4" t="s">
        <v>38</v>
      </c>
    </row>
    <row r="10" spans="1:3" ht="15.75">
      <c r="A10" s="4" t="s">
        <v>36</v>
      </c>
      <c r="B10" s="15">
        <f t="shared" si="0"/>
        <v>2.3866270135114589</v>
      </c>
      <c r="C10" s="4" t="s">
        <v>39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Normal="100" workbookViewId="0">
      <selection activeCell="B4" sqref="B4"/>
    </sheetView>
  </sheetViews>
  <sheetFormatPr baseColWidth="10" defaultColWidth="9.140625" defaultRowHeight="12.75"/>
  <cols>
    <col min="1" max="1" width="46.28515625" customWidth="1"/>
    <col min="2" max="2" width="11.5703125"/>
    <col min="3" max="3" width="13.28515625" customWidth="1"/>
    <col min="4" max="1025" width="11.5703125"/>
  </cols>
  <sheetData>
    <row r="1" spans="1:3" ht="15.75">
      <c r="A1" s="2" t="s">
        <v>5</v>
      </c>
      <c r="B1" s="5">
        <v>3000</v>
      </c>
      <c r="C1" s="5"/>
    </row>
    <row r="2" spans="1:3" ht="15.75">
      <c r="A2" s="6" t="s">
        <v>10</v>
      </c>
      <c r="B2" s="5">
        <v>200</v>
      </c>
      <c r="C2" s="5"/>
    </row>
    <row r="3" spans="1:3" ht="15.75">
      <c r="A3" s="6" t="s">
        <v>11</v>
      </c>
      <c r="B3" s="5">
        <v>50</v>
      </c>
      <c r="C3" s="5"/>
    </row>
    <row r="4" spans="1:3" ht="15.75">
      <c r="A4" s="6" t="s">
        <v>12</v>
      </c>
      <c r="B4" s="5">
        <v>35</v>
      </c>
      <c r="C4" s="5"/>
    </row>
    <row r="5" spans="1:3" ht="15.75">
      <c r="A5" s="6" t="s">
        <v>13</v>
      </c>
      <c r="B5" s="5">
        <v>15</v>
      </c>
      <c r="C5" s="5"/>
    </row>
    <row r="6" spans="1:3">
      <c r="B6" s="5" t="s">
        <v>14</v>
      </c>
      <c r="C6" s="5" t="s">
        <v>3</v>
      </c>
    </row>
    <row r="7" spans="1:3">
      <c r="A7" s="5" t="s">
        <v>15</v>
      </c>
    </row>
    <row r="8" spans="1:3">
      <c r="A8" s="5" t="s">
        <v>16</v>
      </c>
    </row>
    <row r="9" spans="1:3">
      <c r="A9" s="5" t="s">
        <v>17</v>
      </c>
    </row>
    <row r="10" spans="1:3">
      <c r="A10" s="5" t="s">
        <v>18</v>
      </c>
    </row>
    <row r="11" spans="1:3">
      <c r="A11" s="5" t="s">
        <v>19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zoomScaleNormal="100" workbookViewId="0">
      <selection activeCell="E10" sqref="E10"/>
    </sheetView>
  </sheetViews>
  <sheetFormatPr baseColWidth="10" defaultColWidth="9.140625" defaultRowHeight="12.75"/>
  <cols>
    <col min="1" max="1" width="21.140625" customWidth="1"/>
    <col min="2" max="2" width="13.5703125" customWidth="1"/>
    <col min="3" max="3" width="17.140625" customWidth="1"/>
    <col min="4" max="1025" width="11.5703125"/>
  </cols>
  <sheetData>
    <row r="1" spans="1:3" ht="15.75">
      <c r="A1" s="2" t="s">
        <v>20</v>
      </c>
      <c r="B1" s="2">
        <v>44</v>
      </c>
    </row>
    <row r="2" spans="1:3" ht="15.75">
      <c r="A2" s="2" t="s">
        <v>5</v>
      </c>
      <c r="B2" s="6">
        <v>114971</v>
      </c>
    </row>
    <row r="3" spans="1:3" ht="15.75">
      <c r="A3" s="4" t="s">
        <v>21</v>
      </c>
      <c r="B3" s="4" t="s">
        <v>8</v>
      </c>
      <c r="C3" s="4" t="s">
        <v>3</v>
      </c>
    </row>
    <row r="4" spans="1:3" ht="15.75">
      <c r="A4" s="4" t="s">
        <v>22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Normal="100" workbookViewId="0">
      <selection activeCell="C18" sqref="C18"/>
    </sheetView>
  </sheetViews>
  <sheetFormatPr baseColWidth="10" defaultColWidth="9.140625" defaultRowHeight="12.75"/>
  <cols>
    <col min="1" max="1" width="73.7109375" customWidth="1"/>
    <col min="2" max="2" width="11.5703125"/>
    <col min="3" max="3" width="80.42578125" bestFit="1" customWidth="1"/>
    <col min="4" max="1025" width="11.5703125"/>
  </cols>
  <sheetData>
    <row r="1" spans="1:9" ht="15">
      <c r="A1" s="17" t="s">
        <v>23</v>
      </c>
      <c r="B1" s="17">
        <v>659</v>
      </c>
    </row>
    <row r="2" spans="1:9" ht="15">
      <c r="A2" s="17" t="s">
        <v>24</v>
      </c>
      <c r="B2" s="17">
        <v>28</v>
      </c>
    </row>
    <row r="3" spans="1:9" ht="15">
      <c r="A3" s="17" t="s">
        <v>25</v>
      </c>
      <c r="B3" s="17">
        <v>35</v>
      </c>
    </row>
    <row r="4" spans="1:9" ht="15">
      <c r="A4" s="17" t="s">
        <v>40</v>
      </c>
      <c r="B4" s="17">
        <v>651</v>
      </c>
    </row>
    <row r="5" spans="1:9" ht="15">
      <c r="A5" s="17" t="s">
        <v>26</v>
      </c>
      <c r="B5" s="17">
        <v>11230142</v>
      </c>
    </row>
    <row r="6" spans="1:9" ht="15">
      <c r="A6" s="17" t="s">
        <v>41</v>
      </c>
      <c r="B6" s="17">
        <v>9408173</v>
      </c>
    </row>
    <row r="7" spans="1:9">
      <c r="A7" s="5" t="s">
        <v>27</v>
      </c>
      <c r="B7" s="5" t="s">
        <v>8</v>
      </c>
      <c r="C7" s="5" t="s">
        <v>3</v>
      </c>
    </row>
    <row r="8" spans="1:9">
      <c r="A8" s="5" t="s">
        <v>42</v>
      </c>
      <c r="B8" s="15">
        <f>B2/B5*1000000</f>
        <v>2.4932899334665581</v>
      </c>
      <c r="C8" s="19" t="s">
        <v>45</v>
      </c>
    </row>
    <row r="9" spans="1:9">
      <c r="A9" s="5" t="s">
        <v>44</v>
      </c>
      <c r="B9" s="15">
        <f>B1/B6*100000</f>
        <v>7.0045480668775966</v>
      </c>
      <c r="C9" s="19" t="s">
        <v>46</v>
      </c>
    </row>
    <row r="10" spans="1:9">
      <c r="A10" s="5" t="s">
        <v>47</v>
      </c>
      <c r="B10" s="15">
        <f>B3/B1*1000</f>
        <v>53.110773899848255</v>
      </c>
      <c r="C10" s="19" t="s">
        <v>48</v>
      </c>
    </row>
    <row r="11" spans="1:9">
      <c r="A11" s="5" t="s">
        <v>43</v>
      </c>
      <c r="B11" s="15">
        <f>B4/B6*100000</f>
        <v>6.9195156169003269</v>
      </c>
      <c r="C11" s="19" t="s">
        <v>49</v>
      </c>
    </row>
    <row r="13" spans="1:9">
      <c r="I13" s="16"/>
    </row>
    <row r="14" spans="1:9" ht="15">
      <c r="A14" s="17"/>
      <c r="B14" s="18"/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ejemplo 1</vt:lpstr>
      <vt:lpstr>ejemplo 2</vt:lpstr>
      <vt:lpstr>ejempl 3</vt:lpstr>
      <vt:lpstr>ejemplo 4</vt:lpstr>
      <vt:lpstr>ejemplo 5</vt:lpstr>
      <vt:lpstr>ejemplo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Ana Gloria López Fernández</cp:lastModifiedBy>
  <cp:revision>4</cp:revision>
  <dcterms:created xsi:type="dcterms:W3CDTF">2017-09-04T10:15:01Z</dcterms:created>
  <dcterms:modified xsi:type="dcterms:W3CDTF">2020-04-03T18:18:24Z</dcterms:modified>
  <dc:language>es-CU</dc:language>
</cp:coreProperties>
</file>