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Informática Médica\1-Exépedientes asignaturas 2019-2020\1-Medicina\Curso 20-21(febrero de 2022)\1-MOTODOLOGÍA DE LA INVESTIGACIÓN\1-Clases\Tema II\"/>
    </mc:Choice>
  </mc:AlternateContent>
  <bookViews>
    <workbookView xWindow="0" yWindow="0" windowWidth="20490" windowHeight="7905" activeTab="5"/>
  </bookViews>
  <sheets>
    <sheet name="Sumario" sheetId="6" r:id="rId1"/>
    <sheet name="Introducción" sheetId="7" r:id="rId2"/>
    <sheet name="Tabla" sheetId="1" r:id="rId3"/>
    <sheet name="Ejercicios" sheetId="3" r:id="rId4"/>
    <sheet name="Clase Práctica" sheetId="5" r:id="rId5"/>
    <sheet name="Hoja2" sheetId="9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3" l="1"/>
  <c r="P4" i="3"/>
  <c r="P3" i="3"/>
  <c r="Q4" i="3" l="1"/>
</calcChain>
</file>

<file path=xl/comments1.xml><?xml version="1.0" encoding="utf-8"?>
<comments xmlns="http://schemas.openxmlformats.org/spreadsheetml/2006/main">
  <authors>
    <author>Usuario de Windows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Tipo de cardiopatía:
1- Isquémica.
2- Hipertensiva.
3- Valvular.
4- Cogénita.
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Edad en años.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Sexo:
1-F
2-M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Cosumo  de tabaco:
0- No.
1- Pasivo.
2- Activo.
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Nivel de colesterol (mmol/litro)</t>
        </r>
      </text>
    </comment>
  </commentList>
</comments>
</file>

<file path=xl/comments2.xml><?xml version="1.0" encoding="utf-8"?>
<comments xmlns="http://schemas.openxmlformats.org/spreadsheetml/2006/main">
  <authors>
    <author>rcarballo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rcarballo:</t>
        </r>
        <r>
          <rPr>
            <sz val="9"/>
            <color indexed="81"/>
            <rFont val="Tahoma"/>
            <family val="2"/>
          </rPr>
          <t xml:space="preserve">
1- Femenino
2-Masculino
</t>
        </r>
      </text>
    </comment>
  </commentList>
</comments>
</file>

<file path=xl/comments3.xml><?xml version="1.0" encoding="utf-8"?>
<comments xmlns="http://schemas.openxmlformats.org/spreadsheetml/2006/main">
  <authors>
    <author>Usuario de Windows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Edad en años.
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Sexo: Genero del individuo.
1- F
2- M
</t>
        </r>
      </text>
    </comment>
    <comment ref="D1" authorId="0" shapeId="0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Color de la pie: 
1- Blanca.
2. No Blanca.
</t>
        </r>
      </text>
    </comment>
    <comment ref="E1" authorId="0" shapeId="0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Peso en kg.
</t>
        </r>
      </text>
    </comment>
    <comment ref="F1" authorId="0" shapeId="0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Talla en cm.
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Nivel educacional:
1- primario.
2- Medio.
3- Superior.
</t>
        </r>
      </text>
    </comment>
  </commentList>
</comments>
</file>

<file path=xl/sharedStrings.xml><?xml version="1.0" encoding="utf-8"?>
<sst xmlns="http://schemas.openxmlformats.org/spreadsheetml/2006/main" count="164" uniqueCount="112">
  <si>
    <t>Cardiopatía</t>
  </si>
  <si>
    <t>Edad</t>
  </si>
  <si>
    <t>Sexo</t>
  </si>
  <si>
    <t>Consumo de tabaco</t>
  </si>
  <si>
    <t>Colesterol</t>
  </si>
  <si>
    <t>Isquémica</t>
  </si>
  <si>
    <t>M</t>
  </si>
  <si>
    <t>Pasivo</t>
  </si>
  <si>
    <t>6,4</t>
  </si>
  <si>
    <t>Hipertensiva</t>
  </si>
  <si>
    <t>Activo</t>
  </si>
  <si>
    <t>5,8</t>
  </si>
  <si>
    <t>F</t>
  </si>
  <si>
    <t>No</t>
  </si>
  <si>
    <t>4,6</t>
  </si>
  <si>
    <t>Congénita</t>
  </si>
  <si>
    <t>7,5</t>
  </si>
  <si>
    <t>5,6</t>
  </si>
  <si>
    <t>6,9</t>
  </si>
  <si>
    <t>Valvular</t>
  </si>
  <si>
    <t>Funciones para análisis estadístico</t>
  </si>
  <si>
    <t>Desviación estándar --- DS=(Rango)</t>
  </si>
  <si>
    <t>Posición Central</t>
  </si>
  <si>
    <t>Varianza --- Vara=(Rango)</t>
  </si>
  <si>
    <t>Desviación estándar --- Desvesta=(Rango)</t>
  </si>
  <si>
    <t>Percentiles</t>
  </si>
  <si>
    <t>Otas Funciones</t>
  </si>
  <si>
    <t>Raiz cuadrada --- Raiz(Rango)</t>
  </si>
  <si>
    <t>fr</t>
  </si>
  <si>
    <t>fa</t>
  </si>
  <si>
    <t>%</t>
  </si>
  <si>
    <t>Total</t>
  </si>
  <si>
    <t>FAA</t>
  </si>
  <si>
    <t xml:space="preserve">Calcular los  EjeMplos </t>
  </si>
  <si>
    <t>ConsuMo de tabaco</t>
  </si>
  <si>
    <t>Contar con criterio --- Contar.si(Rango; Criterio) " Si criterio es de texto se escribe entre coMillas"</t>
  </si>
  <si>
    <t>Tabla 1. Pacientes con cartiopatía según Colesterol</t>
  </si>
  <si>
    <t>EJERCICIOS</t>
  </si>
  <si>
    <t>a) Complete la tabla de frecuencia para la variable colesterol.</t>
  </si>
  <si>
    <t>b) Determine la media, mediana y desvición estaándar para l colesterol.</t>
  </si>
  <si>
    <t>I. A partir de los datos de pacientes con cardiopatia que se muestra realice los siguientes análisis. Interprete los resultados.</t>
  </si>
  <si>
    <t>d) Halle la proporción de masculinidad.</t>
  </si>
  <si>
    <t>c) Halle la razón Fumador activo  entre no fumador</t>
  </si>
  <si>
    <t>e)Halle el índice de fumador entre no fumador.</t>
  </si>
  <si>
    <t>1 -</t>
  </si>
  <si>
    <t>2 -</t>
  </si>
  <si>
    <t>3 -</t>
  </si>
  <si>
    <t>4 -</t>
  </si>
  <si>
    <t>5 -</t>
  </si>
  <si>
    <t>6 -</t>
  </si>
  <si>
    <t>7 -</t>
  </si>
  <si>
    <t>8 -</t>
  </si>
  <si>
    <t>9 -</t>
  </si>
  <si>
    <t>10 -</t>
  </si>
  <si>
    <t>11 -</t>
  </si>
  <si>
    <t>12 -</t>
  </si>
  <si>
    <t>13 -</t>
  </si>
  <si>
    <t>14 -</t>
  </si>
  <si>
    <t>15 -</t>
  </si>
  <si>
    <t>16 -</t>
  </si>
  <si>
    <t>17 -</t>
  </si>
  <si>
    <t>18 -</t>
  </si>
  <si>
    <t>19 -</t>
  </si>
  <si>
    <t>20 -</t>
  </si>
  <si>
    <t>Talla(cm)</t>
  </si>
  <si>
    <t xml:space="preserve">UNIVERSIDAD DE CIENCIAS MÉDICAS </t>
  </si>
  <si>
    <t>“Serafín Sánchez de Sarate Ruiz”</t>
  </si>
  <si>
    <t xml:space="preserve">Villa Clara </t>
  </si>
  <si>
    <t xml:space="preserve">FACULTAD DE CIENCIAS MÉDICAS </t>
  </si>
  <si>
    <t>“Sagua la Grande”</t>
  </si>
  <si>
    <t>METODOLOGÍA DE LA INVESTIGACIÓN</t>
  </si>
  <si>
    <t>MEDICINA</t>
  </si>
  <si>
    <t>1er Año</t>
  </si>
  <si>
    <r>
      <rPr>
        <b/>
        <sz val="12"/>
        <color rgb="FFFF0000"/>
        <rFont val="Calibri"/>
        <family val="2"/>
        <scheme val="minor"/>
      </rPr>
      <t>Tema II</t>
    </r>
    <r>
      <rPr>
        <sz val="11"/>
        <color theme="1"/>
        <rFont val="Calibri"/>
        <family val="2"/>
        <scheme val="minor"/>
      </rPr>
      <t>: El Método estadístico.</t>
    </r>
  </si>
  <si>
    <t>curso 2022</t>
  </si>
  <si>
    <t>Suma --- Suma(Rango)</t>
  </si>
  <si>
    <t>Mínimo --- Min=(Rango)</t>
  </si>
  <si>
    <t>Contar celdas con valores números --- Contar(Rango)</t>
  </si>
  <si>
    <t>Máximo --- Max=(Rango)</t>
  </si>
  <si>
    <t>Calcular la frecuencia --- Frecuencia( Rango de datos;Rango de criterio) + (Mayúscula - Ctrol - Retorno)</t>
  </si>
  <si>
    <t>EDAD</t>
  </si>
  <si>
    <t>SEXO</t>
  </si>
  <si>
    <t>COLOR DE LA PIEL</t>
  </si>
  <si>
    <t>PESO(Kg)</t>
  </si>
  <si>
    <t>TALLA(cm)</t>
  </si>
  <si>
    <t>HÁBITO DE FUMAR</t>
  </si>
  <si>
    <t>PACIENTES</t>
  </si>
  <si>
    <t>21 -</t>
  </si>
  <si>
    <t>22 -</t>
  </si>
  <si>
    <t>23 -</t>
  </si>
  <si>
    <t>24 -</t>
  </si>
  <si>
    <t>25 -</t>
  </si>
  <si>
    <t>26 -</t>
  </si>
  <si>
    <t>27 -</t>
  </si>
  <si>
    <t>28 -</t>
  </si>
  <si>
    <t>29 -</t>
  </si>
  <si>
    <t>30 -</t>
  </si>
  <si>
    <t>1s</t>
  </si>
  <si>
    <t>NIVEL EDUCACIONAL</t>
  </si>
  <si>
    <t>media aritmética --- promedio=(Rango)</t>
  </si>
  <si>
    <t>mediana --- mediana=(Rango)</t>
  </si>
  <si>
    <t>moda  --- moda=(Rango)</t>
  </si>
  <si>
    <t>medidads de dispensión</t>
  </si>
  <si>
    <t xml:space="preserve">Rango (Diferencia entre el valor máximo y mínimo) --- </t>
  </si>
  <si>
    <t>medidas de Posición</t>
  </si>
  <si>
    <t>Contar.si.conjunto---Contar.si.conjunto(Rango de datos1;criterio1;rango de datos2;criterio2…….)</t>
  </si>
  <si>
    <t>K=3</t>
  </si>
  <si>
    <t>Nro de Int k</t>
  </si>
  <si>
    <t>Mínimo</t>
  </si>
  <si>
    <t>Máximo</t>
  </si>
  <si>
    <t>Rango</t>
  </si>
  <si>
    <t>Amplitud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</si>
</sst>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7" formatCode="#,##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</font>
    <font>
      <sz val="11"/>
      <color rgb="FFFFFF00"/>
      <name val="Calibri"/>
      <family val="2"/>
      <scheme val="minor"/>
    </font>
    <font>
      <b/>
      <sz val="12"/>
      <color rgb="FFFFFF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1" xfId="0" applyFont="1" applyFill="1" applyBorder="1" applyAlignment="1">
      <alignment horizontal="center" vertical="center" wrapText="1" readingOrder="1"/>
    </xf>
    <xf numFmtId="0" fontId="2" fillId="0" borderId="3" xfId="0" applyFont="1" applyFill="1" applyBorder="1" applyAlignment="1">
      <alignment horizontal="center" vertical="center" wrapText="1" readingOrder="1"/>
    </xf>
    <xf numFmtId="0" fontId="2" fillId="0" borderId="3" xfId="0" applyFont="1" applyFill="1" applyBorder="1" applyAlignment="1">
      <alignment horizontal="right" vertical="center" wrapText="1" readingOrder="1"/>
    </xf>
    <xf numFmtId="0" fontId="4" fillId="0" borderId="3" xfId="0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vertical="center" wrapText="1" readingOrder="1"/>
    </xf>
    <xf numFmtId="0" fontId="1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right" vertical="center" wrapText="1" readingOrder="1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readingOrder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1"/>
    </xf>
    <xf numFmtId="164" fontId="0" fillId="0" borderId="0" xfId="0" applyNumberFormat="1" applyAlignment="1"/>
    <xf numFmtId="0" fontId="0" fillId="2" borderId="0" xfId="0" applyFill="1"/>
    <xf numFmtId="164" fontId="2" fillId="0" borderId="1" xfId="0" applyNumberFormat="1" applyFont="1" applyFill="1" applyBorder="1" applyAlignment="1">
      <alignment horizontal="center" vertical="center" readingOrder="1"/>
    </xf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/>
    <xf numFmtId="0" fontId="9" fillId="3" borderId="0" xfId="0" applyFont="1" applyFill="1"/>
    <xf numFmtId="0" fontId="6" fillId="2" borderId="0" xfId="0" applyFont="1" applyFill="1" applyBorder="1" applyAlignment="1">
      <alignment horizontal="center" vertical="center" wrapText="1" readingOrder="1"/>
    </xf>
    <xf numFmtId="164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4" borderId="0" xfId="0" applyFill="1"/>
    <xf numFmtId="0" fontId="1" fillId="4" borderId="0" xfId="0" applyFont="1" applyFill="1"/>
    <xf numFmtId="164" fontId="1" fillId="4" borderId="0" xfId="0" applyNumberFormat="1" applyFont="1" applyFill="1"/>
    <xf numFmtId="0" fontId="0" fillId="3" borderId="0" xfId="0" applyFill="1" applyAlignment="1">
      <alignment horizontal="left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0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readingOrder="1"/>
    </xf>
    <xf numFmtId="164" fontId="2" fillId="0" borderId="1" xfId="0" applyNumberFormat="1" applyFont="1" applyFill="1" applyBorder="1" applyAlignment="1">
      <alignment horizontal="center" vertical="center" wrapText="1" readingOrder="1"/>
    </xf>
    <xf numFmtId="167" fontId="0" fillId="0" borderId="0" xfId="0" applyNumberFormat="1" applyAlignment="1"/>
    <xf numFmtId="0" fontId="0" fillId="0" borderId="1" xfId="0" applyBorder="1" applyAlignment="1">
      <alignment horizontal="center"/>
    </xf>
    <xf numFmtId="164" fontId="2" fillId="0" borderId="0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114300</xdr:rowOff>
    </xdr:from>
    <xdr:to>
      <xdr:col>6</xdr:col>
      <xdr:colOff>723900</xdr:colOff>
      <xdr:row>21</xdr:row>
      <xdr:rowOff>28575</xdr:rowOff>
    </xdr:to>
    <xdr:sp macro="" textlink="">
      <xdr:nvSpPr>
        <xdr:cNvPr id="2" name="CuadroTexto 1"/>
        <xdr:cNvSpPr txBox="1"/>
      </xdr:nvSpPr>
      <xdr:spPr>
        <a:xfrm>
          <a:off x="0" y="2781300"/>
          <a:ext cx="5295900" cy="12477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2540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solidFill>
                <a:srgbClr val="FF0000"/>
              </a:solidFill>
            </a:rPr>
            <a:t>Sumario</a:t>
          </a:r>
          <a:r>
            <a:rPr lang="es-ES" sz="1100"/>
            <a:t>:</a:t>
          </a:r>
          <a:r>
            <a:rPr lang="es-ES" sz="1100" baseline="0"/>
            <a:t> S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istema estadístico profesional para resumen y tratamiento de datos estadísticos: Manejo del sistema y cálculo de estadígrafos estudiados. Riesgo relativo y razón de productos cruzados (odds ratio). Sensibilidad y Especificidad. Forma de cálculo e interpretación.</a:t>
          </a: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3"/>
  <sheetViews>
    <sheetView zoomScaleNormal="100" workbookViewId="0">
      <selection activeCell="C22" sqref="C22"/>
    </sheetView>
  </sheetViews>
  <sheetFormatPr baseColWidth="10" defaultRowHeight="15" x14ac:dyDescent="0.25"/>
  <cols>
    <col min="3" max="3" width="16.375" customWidth="1"/>
    <col min="7" max="7" width="40.25" customWidth="1"/>
    <col min="8" max="8" width="21.875" customWidth="1"/>
  </cols>
  <sheetData>
    <row r="1" spans="1:26" ht="15.75" x14ac:dyDescent="0.25">
      <c r="A1" s="25" t="s">
        <v>65</v>
      </c>
      <c r="B1" s="25"/>
      <c r="C1" s="25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15.75" x14ac:dyDescent="0.25">
      <c r="A2" s="25" t="s">
        <v>66</v>
      </c>
      <c r="B2" s="25"/>
      <c r="C2" s="25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5.75" x14ac:dyDescent="0.25">
      <c r="A3" s="25" t="s">
        <v>67</v>
      </c>
      <c r="B3" s="25"/>
      <c r="C3" s="25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15.75" x14ac:dyDescent="0.25">
      <c r="A4" s="25" t="s">
        <v>68</v>
      </c>
      <c r="B4" s="25"/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15.75" x14ac:dyDescent="0.25">
      <c r="A5" s="25" t="s">
        <v>69</v>
      </c>
      <c r="B5" s="25"/>
      <c r="C5" s="25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ht="15.75" x14ac:dyDescent="0.25">
      <c r="A6" s="25" t="s">
        <v>74</v>
      </c>
      <c r="B6" s="25"/>
      <c r="C6" s="25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15.75" x14ac:dyDescent="0.25">
      <c r="A7" s="25"/>
      <c r="B7" s="25"/>
      <c r="C7" s="25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15.75" x14ac:dyDescent="0.25">
      <c r="A8" s="25" t="s">
        <v>70</v>
      </c>
      <c r="B8" s="25"/>
      <c r="C8" s="25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15.75" x14ac:dyDescent="0.25">
      <c r="A9" s="25"/>
      <c r="B9" s="25"/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15.75" x14ac:dyDescent="0.25">
      <c r="A10" s="25" t="s">
        <v>71</v>
      </c>
      <c r="B10" s="25"/>
      <c r="C10" s="2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15.75" x14ac:dyDescent="0.25">
      <c r="A11" s="25"/>
      <c r="B11" s="25"/>
      <c r="C11" s="25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15.75" x14ac:dyDescent="0.25">
      <c r="A12" s="25" t="s">
        <v>72</v>
      </c>
      <c r="B12" s="25"/>
      <c r="C12" s="25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15.75" x14ac:dyDescent="0.25">
      <c r="A14" s="32" t="s">
        <v>73</v>
      </c>
      <c r="B14" s="32"/>
      <c r="C14" s="3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x14ac:dyDescent="0.25">
      <c r="A16" s="24"/>
      <c r="B16" s="24"/>
      <c r="C16" s="24"/>
      <c r="D16" s="24"/>
      <c r="E16" s="24"/>
      <c r="F16" s="24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x14ac:dyDescent="0.2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x14ac:dyDescent="0.2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x14ac:dyDescent="0.2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x14ac:dyDescent="0.2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x14ac:dyDescent="0.2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x14ac:dyDescent="0.2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x14ac:dyDescent="0.2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x14ac:dyDescent="0.2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x14ac:dyDescent="0.2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x14ac:dyDescent="0.2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x14ac:dyDescent="0.2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x14ac:dyDescent="0.2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x14ac:dyDescent="0.2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x14ac:dyDescent="0.2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x14ac:dyDescent="0.2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x14ac:dyDescent="0.2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x14ac:dyDescent="0.2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x14ac:dyDescent="0.2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x14ac:dyDescent="0.25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x14ac:dyDescent="0.25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x14ac:dyDescent="0.25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x14ac:dyDescent="0.2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x14ac:dyDescent="0.25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x14ac:dyDescent="0.25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x14ac:dyDescent="0.2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x14ac:dyDescent="0.25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x14ac:dyDescent="0.25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x14ac:dyDescent="0.2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x14ac:dyDescent="0.25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x14ac:dyDescent="0.25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x14ac:dyDescent="0.25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x14ac:dyDescent="0.25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x14ac:dyDescent="0.2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x14ac:dyDescent="0.25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x14ac:dyDescent="0.25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x14ac:dyDescent="0.2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x14ac:dyDescent="0.25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x14ac:dyDescent="0.2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x14ac:dyDescent="0.25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x14ac:dyDescent="0.25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x14ac:dyDescent="0.2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x14ac:dyDescent="0.2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x14ac:dyDescent="0.2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x14ac:dyDescent="0.25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x14ac:dyDescent="0.25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x14ac:dyDescent="0.25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x14ac:dyDescent="0.25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x14ac:dyDescent="0.25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x14ac:dyDescent="0.25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x14ac:dyDescent="0.25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x14ac:dyDescent="0.25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x14ac:dyDescent="0.25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x14ac:dyDescent="0.25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x14ac:dyDescent="0.25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x14ac:dyDescent="0.25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x14ac:dyDescent="0.25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x14ac:dyDescent="0.25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x14ac:dyDescent="0.25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x14ac:dyDescent="0.25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x14ac:dyDescent="0.25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x14ac:dyDescent="0.25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x14ac:dyDescent="0.25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x14ac:dyDescent="0.25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x14ac:dyDescent="0.2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x14ac:dyDescent="0.2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x14ac:dyDescent="0.2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x14ac:dyDescent="0.2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x14ac:dyDescent="0.25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x14ac:dyDescent="0.25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x14ac:dyDescent="0.25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x14ac:dyDescent="0.25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x14ac:dyDescent="0.25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x14ac:dyDescent="0.25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x14ac:dyDescent="0.25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x14ac:dyDescent="0.25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x14ac:dyDescent="0.25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x14ac:dyDescent="0.25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x14ac:dyDescent="0.25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x14ac:dyDescent="0.25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x14ac:dyDescent="0.25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x14ac:dyDescent="0.25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x14ac:dyDescent="0.25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x14ac:dyDescent="0.25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x14ac:dyDescent="0.25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x14ac:dyDescent="0.25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x14ac:dyDescent="0.2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x14ac:dyDescent="0.25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x14ac:dyDescent="0.25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x14ac:dyDescent="0.25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x14ac:dyDescent="0.25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x14ac:dyDescent="0.25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x14ac:dyDescent="0.25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x14ac:dyDescent="0.25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x14ac:dyDescent="0.2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x14ac:dyDescent="0.25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x14ac:dyDescent="0.25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x14ac:dyDescent="0.25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x14ac:dyDescent="0.25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x14ac:dyDescent="0.25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x14ac:dyDescent="0.25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x14ac:dyDescent="0.25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x14ac:dyDescent="0.25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x14ac:dyDescent="0.25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x14ac:dyDescent="0.25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x14ac:dyDescent="0.25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x14ac:dyDescent="0.25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x14ac:dyDescent="0.25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x14ac:dyDescent="0.25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x14ac:dyDescent="0.25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x14ac:dyDescent="0.25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x14ac:dyDescent="0.25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x14ac:dyDescent="0.25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x14ac:dyDescent="0.25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x14ac:dyDescent="0.25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x14ac:dyDescent="0.25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x14ac:dyDescent="0.25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x14ac:dyDescent="0.25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x14ac:dyDescent="0.25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x14ac:dyDescent="0.25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x14ac:dyDescent="0.25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x14ac:dyDescent="0.25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x14ac:dyDescent="0.25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x14ac:dyDescent="0.25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x14ac:dyDescent="0.25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x14ac:dyDescent="0.25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x14ac:dyDescent="0.25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x14ac:dyDescent="0.25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x14ac:dyDescent="0.25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x14ac:dyDescent="0.25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x14ac:dyDescent="0.25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x14ac:dyDescent="0.25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x14ac:dyDescent="0.25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x14ac:dyDescent="0.25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x14ac:dyDescent="0.25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x14ac:dyDescent="0.25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x14ac:dyDescent="0.25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x14ac:dyDescent="0.25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x14ac:dyDescent="0.25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x14ac:dyDescent="0.25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x14ac:dyDescent="0.25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x14ac:dyDescent="0.25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x14ac:dyDescent="0.25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x14ac:dyDescent="0.25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x14ac:dyDescent="0.25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x14ac:dyDescent="0.25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x14ac:dyDescent="0.2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x14ac:dyDescent="0.25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x14ac:dyDescent="0.25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x14ac:dyDescent="0.25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x14ac:dyDescent="0.25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x14ac:dyDescent="0.25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x14ac:dyDescent="0.25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 x14ac:dyDescent="0.25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x14ac:dyDescent="0.25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x14ac:dyDescent="0.25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x14ac:dyDescent="0.25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x14ac:dyDescent="0.25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x14ac:dyDescent="0.25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x14ac:dyDescent="0.25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x14ac:dyDescent="0.25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x14ac:dyDescent="0.25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x14ac:dyDescent="0.25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x14ac:dyDescent="0.25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x14ac:dyDescent="0.25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x14ac:dyDescent="0.25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x14ac:dyDescent="0.25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x14ac:dyDescent="0.25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x14ac:dyDescent="0.25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x14ac:dyDescent="0.25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x14ac:dyDescent="0.25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x14ac:dyDescent="0.25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x14ac:dyDescent="0.25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x14ac:dyDescent="0.25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x14ac:dyDescent="0.25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x14ac:dyDescent="0.25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x14ac:dyDescent="0.2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x14ac:dyDescent="0.25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x14ac:dyDescent="0.25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x14ac:dyDescent="0.25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x14ac:dyDescent="0.2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x14ac:dyDescent="0.25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x14ac:dyDescent="0.25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 x14ac:dyDescent="0.25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x14ac:dyDescent="0.25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 x14ac:dyDescent="0.25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x14ac:dyDescent="0.2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x14ac:dyDescent="0.25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 x14ac:dyDescent="0.25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x14ac:dyDescent="0.25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x14ac:dyDescent="0.25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x14ac:dyDescent="0.25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x14ac:dyDescent="0.25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x14ac:dyDescent="0.25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x14ac:dyDescent="0.25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x14ac:dyDescent="0.25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x14ac:dyDescent="0.2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x14ac:dyDescent="0.25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 x14ac:dyDescent="0.25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x14ac:dyDescent="0.25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 x14ac:dyDescent="0.2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x14ac:dyDescent="0.25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x14ac:dyDescent="0.25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x14ac:dyDescent="0.25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 x14ac:dyDescent="0.25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x14ac:dyDescent="0.25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 x14ac:dyDescent="0.2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x14ac:dyDescent="0.25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 x14ac:dyDescent="0.25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x14ac:dyDescent="0.25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x14ac:dyDescent="0.25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x14ac:dyDescent="0.25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x14ac:dyDescent="0.25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x14ac:dyDescent="0.25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x14ac:dyDescent="0.25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x14ac:dyDescent="0.25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x14ac:dyDescent="0.25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x14ac:dyDescent="0.25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x14ac:dyDescent="0.25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 x14ac:dyDescent="0.25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x14ac:dyDescent="0.25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 x14ac:dyDescent="0.25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x14ac:dyDescent="0.25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 x14ac:dyDescent="0.25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x14ac:dyDescent="0.25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 x14ac:dyDescent="0.25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 x14ac:dyDescent="0.25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x14ac:dyDescent="0.25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x14ac:dyDescent="0.25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x14ac:dyDescent="0.25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x14ac:dyDescent="0.25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x14ac:dyDescent="0.25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x14ac:dyDescent="0.25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x14ac:dyDescent="0.25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x14ac:dyDescent="0.25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x14ac:dyDescent="0.25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x14ac:dyDescent="0.25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x14ac:dyDescent="0.25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x14ac:dyDescent="0.25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x14ac:dyDescent="0.25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x14ac:dyDescent="0.25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x14ac:dyDescent="0.25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x14ac:dyDescent="0.25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x14ac:dyDescent="0.25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x14ac:dyDescent="0.25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x14ac:dyDescent="0.25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x14ac:dyDescent="0.25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x14ac:dyDescent="0.25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x14ac:dyDescent="0.25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x14ac:dyDescent="0.25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x14ac:dyDescent="0.25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x14ac:dyDescent="0.25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 x14ac:dyDescent="0.25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x14ac:dyDescent="0.25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 x14ac:dyDescent="0.25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x14ac:dyDescent="0.25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x14ac:dyDescent="0.25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x14ac:dyDescent="0.25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x14ac:dyDescent="0.25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x14ac:dyDescent="0.25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x14ac:dyDescent="0.25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x14ac:dyDescent="0.25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x14ac:dyDescent="0.25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x14ac:dyDescent="0.25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x14ac:dyDescent="0.25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x14ac:dyDescent="0.25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x14ac:dyDescent="0.25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x14ac:dyDescent="0.25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 x14ac:dyDescent="0.25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x14ac:dyDescent="0.25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 x14ac:dyDescent="0.25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x14ac:dyDescent="0.25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x14ac:dyDescent="0.25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x14ac:dyDescent="0.25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x14ac:dyDescent="0.25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x14ac:dyDescent="0.25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x14ac:dyDescent="0.25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x14ac:dyDescent="0.25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x14ac:dyDescent="0.25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 x14ac:dyDescent="0.25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x14ac:dyDescent="0.25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x14ac:dyDescent="0.25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x14ac:dyDescent="0.25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x14ac:dyDescent="0.25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x14ac:dyDescent="0.25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x14ac:dyDescent="0.25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 x14ac:dyDescent="0.25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x14ac:dyDescent="0.25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 x14ac:dyDescent="0.25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x14ac:dyDescent="0.25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x14ac:dyDescent="0.25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x14ac:dyDescent="0.25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x14ac:dyDescent="0.25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 x14ac:dyDescent="0.25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x14ac:dyDescent="0.25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 x14ac:dyDescent="0.25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 x14ac:dyDescent="0.25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 x14ac:dyDescent="0.25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x14ac:dyDescent="0.25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x14ac:dyDescent="0.25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x14ac:dyDescent="0.25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x14ac:dyDescent="0.25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x14ac:dyDescent="0.25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x14ac:dyDescent="0.25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x14ac:dyDescent="0.25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x14ac:dyDescent="0.25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x14ac:dyDescent="0.25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x14ac:dyDescent="0.25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x14ac:dyDescent="0.25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x14ac:dyDescent="0.25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x14ac:dyDescent="0.25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x14ac:dyDescent="0.25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x14ac:dyDescent="0.25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x14ac:dyDescent="0.25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x14ac:dyDescent="0.25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x14ac:dyDescent="0.25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x14ac:dyDescent="0.25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x14ac:dyDescent="0.25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x14ac:dyDescent="0.25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x14ac:dyDescent="0.25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x14ac:dyDescent="0.25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x14ac:dyDescent="0.25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x14ac:dyDescent="0.25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x14ac:dyDescent="0.25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x14ac:dyDescent="0.25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x14ac:dyDescent="0.25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x14ac:dyDescent="0.25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x14ac:dyDescent="0.25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 x14ac:dyDescent="0.25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 x14ac:dyDescent="0.25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 x14ac:dyDescent="0.25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x14ac:dyDescent="0.25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x14ac:dyDescent="0.25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x14ac:dyDescent="0.25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x14ac:dyDescent="0.25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x14ac:dyDescent="0.25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x14ac:dyDescent="0.25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 x14ac:dyDescent="0.25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 x14ac:dyDescent="0.25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 x14ac:dyDescent="0.25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x14ac:dyDescent="0.25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x14ac:dyDescent="0.25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x14ac:dyDescent="0.25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x14ac:dyDescent="0.25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x14ac:dyDescent="0.25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x14ac:dyDescent="0.25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x14ac:dyDescent="0.25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x14ac:dyDescent="0.25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x14ac:dyDescent="0.25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x14ac:dyDescent="0.25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x14ac:dyDescent="0.25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x14ac:dyDescent="0.25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x14ac:dyDescent="0.25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x14ac:dyDescent="0.25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x14ac:dyDescent="0.25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x14ac:dyDescent="0.25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x14ac:dyDescent="0.25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x14ac:dyDescent="0.25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x14ac:dyDescent="0.25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x14ac:dyDescent="0.25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x14ac:dyDescent="0.25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x14ac:dyDescent="0.25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x14ac:dyDescent="0.25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x14ac:dyDescent="0.25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x14ac:dyDescent="0.25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</sheetData>
  <mergeCells count="1">
    <mergeCell ref="A14:C14"/>
  </mergeCells>
  <pageMargins left="0.7" right="0.7" top="0.75" bottom="0.75" header="0.3" footer="0.3"/>
  <pageSetup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4"/>
  <sheetViews>
    <sheetView topLeftCell="A7" workbookViewId="0">
      <selection activeCell="E14" sqref="E14:E16"/>
    </sheetView>
  </sheetViews>
  <sheetFormatPr baseColWidth="10" defaultRowHeight="15" x14ac:dyDescent="0.25"/>
  <cols>
    <col min="1" max="1" width="19.25" customWidth="1"/>
    <col min="3" max="3" width="22.25" customWidth="1"/>
    <col min="4" max="4" width="21.125" customWidth="1"/>
    <col min="5" max="5" width="22.125" customWidth="1"/>
    <col min="6" max="6" width="62.25" customWidth="1"/>
    <col min="7" max="7" width="21.875" customWidth="1"/>
    <col min="8" max="8" width="23" customWidth="1"/>
    <col min="9" max="9" width="37.625" customWidth="1"/>
    <col min="10" max="10" width="11.875" customWidth="1"/>
  </cols>
  <sheetData>
    <row r="1" spans="1:9" x14ac:dyDescent="0.25">
      <c r="F1" s="9" t="s">
        <v>20</v>
      </c>
      <c r="G1" s="12" t="s">
        <v>33</v>
      </c>
    </row>
    <row r="2" spans="1:9" ht="15.75" x14ac:dyDescent="0.25">
      <c r="A2" s="13" t="s">
        <v>0</v>
      </c>
      <c r="B2" s="13" t="s">
        <v>1</v>
      </c>
      <c r="C2" s="13" t="s">
        <v>2</v>
      </c>
      <c r="D2" s="13" t="s">
        <v>34</v>
      </c>
      <c r="E2" s="13" t="s">
        <v>4</v>
      </c>
      <c r="F2" s="7" t="s">
        <v>22</v>
      </c>
    </row>
    <row r="3" spans="1:9" ht="15.75" x14ac:dyDescent="0.25">
      <c r="A3" s="4">
        <v>1</v>
      </c>
      <c r="B3" s="4">
        <v>58</v>
      </c>
      <c r="C3" s="4">
        <v>2</v>
      </c>
      <c r="D3" s="4">
        <v>1</v>
      </c>
      <c r="E3" s="4" t="s">
        <v>8</v>
      </c>
      <c r="F3" s="6" t="s">
        <v>99</v>
      </c>
    </row>
    <row r="4" spans="1:9" ht="15.75" x14ac:dyDescent="0.25">
      <c r="A4" s="4">
        <v>2</v>
      </c>
      <c r="B4" s="4">
        <v>45</v>
      </c>
      <c r="C4" s="4">
        <v>2</v>
      </c>
      <c r="D4" s="4">
        <v>2</v>
      </c>
      <c r="E4" s="4" t="s">
        <v>11</v>
      </c>
      <c r="F4" s="6" t="s">
        <v>100</v>
      </c>
    </row>
    <row r="5" spans="1:9" ht="15.75" x14ac:dyDescent="0.25">
      <c r="A5" s="4">
        <v>1</v>
      </c>
      <c r="B5" s="4">
        <v>35</v>
      </c>
      <c r="C5" s="4">
        <v>1</v>
      </c>
      <c r="D5" s="4">
        <v>0</v>
      </c>
      <c r="E5" s="4" t="s">
        <v>14</v>
      </c>
      <c r="F5" s="6" t="s">
        <v>101</v>
      </c>
    </row>
    <row r="6" spans="1:9" ht="15.75" x14ac:dyDescent="0.25">
      <c r="A6" s="4">
        <v>3</v>
      </c>
      <c r="B6" s="4">
        <v>28</v>
      </c>
      <c r="C6" s="4">
        <v>2</v>
      </c>
      <c r="D6" s="4">
        <v>1</v>
      </c>
      <c r="E6" s="4" t="s">
        <v>16</v>
      </c>
      <c r="F6" s="7" t="s">
        <v>102</v>
      </c>
    </row>
    <row r="7" spans="1:9" ht="15.75" x14ac:dyDescent="0.25">
      <c r="A7" s="4">
        <v>1</v>
      </c>
      <c r="B7" s="4">
        <v>75</v>
      </c>
      <c r="C7" s="4">
        <v>2</v>
      </c>
      <c r="D7" s="4">
        <v>2</v>
      </c>
      <c r="E7" s="4" t="s">
        <v>17</v>
      </c>
      <c r="F7" s="6" t="s">
        <v>103</v>
      </c>
    </row>
    <row r="8" spans="1:9" ht="15.75" x14ac:dyDescent="0.25">
      <c r="A8" s="4">
        <v>1</v>
      </c>
      <c r="B8" s="4">
        <v>45</v>
      </c>
      <c r="C8" s="4">
        <v>1</v>
      </c>
      <c r="D8" s="4">
        <v>0</v>
      </c>
      <c r="E8" s="4" t="s">
        <v>8</v>
      </c>
      <c r="F8" s="6" t="s">
        <v>21</v>
      </c>
    </row>
    <row r="9" spans="1:9" ht="15.75" x14ac:dyDescent="0.25">
      <c r="A9" s="4">
        <v>2</v>
      </c>
      <c r="B9" s="4">
        <v>42</v>
      </c>
      <c r="C9" s="4">
        <v>1</v>
      </c>
      <c r="D9" s="4">
        <v>0</v>
      </c>
      <c r="E9" s="4" t="s">
        <v>18</v>
      </c>
      <c r="F9" s="5" t="s">
        <v>23</v>
      </c>
    </row>
    <row r="10" spans="1:9" ht="15.75" x14ac:dyDescent="0.25">
      <c r="A10" s="4">
        <v>2</v>
      </c>
      <c r="B10" s="4">
        <v>49</v>
      </c>
      <c r="C10" s="4">
        <v>2</v>
      </c>
      <c r="D10" s="4">
        <v>0</v>
      </c>
      <c r="E10" s="4" t="s">
        <v>11</v>
      </c>
      <c r="F10" s="5" t="s">
        <v>24</v>
      </c>
    </row>
    <row r="11" spans="1:9" ht="15.75" x14ac:dyDescent="0.25">
      <c r="A11" s="4">
        <v>4</v>
      </c>
      <c r="B11" s="4">
        <v>68</v>
      </c>
      <c r="C11" s="4">
        <v>2</v>
      </c>
      <c r="D11" s="4">
        <v>2</v>
      </c>
      <c r="E11" s="4" t="s">
        <v>18</v>
      </c>
      <c r="F11" s="7" t="s">
        <v>104</v>
      </c>
    </row>
    <row r="12" spans="1:9" ht="15.75" x14ac:dyDescent="0.25">
      <c r="A12" s="4">
        <v>1</v>
      </c>
      <c r="B12" s="4">
        <v>34</v>
      </c>
      <c r="C12" s="4">
        <v>1</v>
      </c>
      <c r="D12" s="4">
        <v>2</v>
      </c>
      <c r="E12" s="4" t="s">
        <v>14</v>
      </c>
      <c r="F12" s="5" t="s">
        <v>25</v>
      </c>
    </row>
    <row r="13" spans="1:9" ht="18.75" x14ac:dyDescent="0.3">
      <c r="E13" s="1"/>
      <c r="G13" s="1"/>
      <c r="H13" s="1"/>
      <c r="I13" s="1"/>
    </row>
    <row r="14" spans="1:9" ht="15.75" x14ac:dyDescent="0.25">
      <c r="F14" s="10" t="s">
        <v>26</v>
      </c>
    </row>
    <row r="15" spans="1:9" ht="18.75" x14ac:dyDescent="0.3">
      <c r="A15" s="8"/>
      <c r="B15" s="8"/>
      <c r="C15" s="8"/>
      <c r="D15" s="1"/>
      <c r="F15" s="11" t="s">
        <v>75</v>
      </c>
      <c r="G15" s="1"/>
    </row>
    <row r="16" spans="1:9" ht="18.75" x14ac:dyDescent="0.3">
      <c r="B16" s="8"/>
      <c r="C16" s="35"/>
      <c r="F16" s="11" t="s">
        <v>76</v>
      </c>
      <c r="G16" s="1"/>
    </row>
    <row r="17" spans="2:8" ht="18.75" x14ac:dyDescent="0.3">
      <c r="B17" s="8"/>
      <c r="C17" s="16"/>
      <c r="E17" s="1"/>
      <c r="F17" s="11" t="s">
        <v>77</v>
      </c>
      <c r="G17" s="1"/>
    </row>
    <row r="18" spans="2:8" ht="18.75" x14ac:dyDescent="0.3">
      <c r="E18" s="1"/>
      <c r="F18" s="11" t="s">
        <v>78</v>
      </c>
      <c r="G18" s="1"/>
      <c r="H18" s="1"/>
    </row>
    <row r="19" spans="2:8" ht="31.5" x14ac:dyDescent="0.3">
      <c r="E19" s="1"/>
      <c r="F19" s="11" t="s">
        <v>35</v>
      </c>
      <c r="G19" s="1"/>
      <c r="H19" s="1"/>
    </row>
    <row r="20" spans="2:8" ht="31.5" x14ac:dyDescent="0.3">
      <c r="E20" s="1"/>
      <c r="F20" s="11" t="s">
        <v>79</v>
      </c>
      <c r="G20" s="1"/>
      <c r="H20" s="1"/>
    </row>
    <row r="21" spans="2:8" ht="18.75" x14ac:dyDescent="0.3">
      <c r="E21" s="1"/>
      <c r="F21" s="11" t="s">
        <v>27</v>
      </c>
      <c r="G21" s="1"/>
      <c r="H21" s="1"/>
    </row>
    <row r="22" spans="2:8" ht="31.5" x14ac:dyDescent="0.3">
      <c r="E22" s="1"/>
      <c r="F22" s="11" t="s">
        <v>105</v>
      </c>
      <c r="G22" s="1"/>
    </row>
    <row r="23" spans="2:8" ht="18.75" x14ac:dyDescent="0.3">
      <c r="E23" s="1"/>
      <c r="F23" s="1"/>
      <c r="G23" s="1"/>
    </row>
    <row r="24" spans="2:8" ht="18.75" x14ac:dyDescent="0.3">
      <c r="F24" s="1"/>
    </row>
    <row r="25" spans="2:8" ht="18.75" x14ac:dyDescent="0.3">
      <c r="F25" s="1"/>
    </row>
    <row r="30" spans="2:8" x14ac:dyDescent="0.25">
      <c r="F30" s="2"/>
    </row>
    <row r="31" spans="2:8" x14ac:dyDescent="0.25">
      <c r="F31" s="2"/>
    </row>
    <row r="32" spans="2:8" x14ac:dyDescent="0.25">
      <c r="F32" s="2"/>
    </row>
    <row r="33" spans="6:6" x14ac:dyDescent="0.25">
      <c r="F33" s="2"/>
    </row>
    <row r="34" spans="6:6" ht="15.75" thickBot="1" x14ac:dyDescent="0.3">
      <c r="F34" s="3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selection activeCell="I10" sqref="I10"/>
    </sheetView>
  </sheetViews>
  <sheetFormatPr baseColWidth="10" defaultRowHeight="15" x14ac:dyDescent="0.25"/>
  <cols>
    <col min="1" max="1" width="21.125" customWidth="1"/>
    <col min="5" max="5" width="11.875" customWidth="1"/>
    <col min="7" max="7" width="16.75" customWidth="1"/>
    <col min="14" max="14" width="16" customWidth="1"/>
  </cols>
  <sheetData>
    <row r="1" spans="1:17" ht="63" customHeigh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G1" s="33" t="s">
        <v>36</v>
      </c>
      <c r="H1" s="34"/>
      <c r="I1" s="34"/>
      <c r="J1" s="34"/>
      <c r="K1" s="34"/>
      <c r="M1" s="13" t="s">
        <v>4</v>
      </c>
      <c r="N1" s="26"/>
    </row>
    <row r="2" spans="1:17" s="15" customFormat="1" ht="19.5" customHeight="1" x14ac:dyDescent="0.25">
      <c r="A2" s="14" t="s">
        <v>5</v>
      </c>
      <c r="B2" s="14">
        <v>58</v>
      </c>
      <c r="C2" s="14" t="s">
        <v>6</v>
      </c>
      <c r="D2" s="14" t="s">
        <v>7</v>
      </c>
      <c r="E2" s="21">
        <v>6.4</v>
      </c>
      <c r="G2" s="14" t="s">
        <v>4</v>
      </c>
      <c r="H2" s="14" t="s">
        <v>29</v>
      </c>
      <c r="I2" s="14" t="s">
        <v>28</v>
      </c>
      <c r="J2" s="14" t="s">
        <v>30</v>
      </c>
      <c r="K2" s="14" t="s">
        <v>32</v>
      </c>
      <c r="M2" s="36">
        <v>4.5999999999999996</v>
      </c>
      <c r="N2" s="39" t="s">
        <v>107</v>
      </c>
      <c r="O2" s="15" t="s">
        <v>106</v>
      </c>
      <c r="P2" s="15">
        <v>4.5999999999999996</v>
      </c>
      <c r="Q2" s="37">
        <v>5.5</v>
      </c>
    </row>
    <row r="3" spans="1:17" s="15" customFormat="1" ht="15.75" x14ac:dyDescent="0.25">
      <c r="A3" s="14" t="s">
        <v>9</v>
      </c>
      <c r="B3" s="14">
        <v>45</v>
      </c>
      <c r="C3" s="14" t="s">
        <v>6</v>
      </c>
      <c r="D3" s="14" t="s">
        <v>10</v>
      </c>
      <c r="E3" s="21">
        <v>5.8</v>
      </c>
      <c r="G3" s="17"/>
      <c r="H3" s="38"/>
      <c r="I3" s="17"/>
      <c r="J3" s="17"/>
      <c r="K3" s="17"/>
      <c r="M3" s="36">
        <v>4.5999999999999996</v>
      </c>
      <c r="N3" s="39" t="s">
        <v>108</v>
      </c>
      <c r="O3" s="15">
        <v>4.5999999999999996</v>
      </c>
      <c r="P3" s="15">
        <f>P2+1</f>
        <v>5.6</v>
      </c>
      <c r="Q3" s="37">
        <f>Q2+1</f>
        <v>6.5</v>
      </c>
    </row>
    <row r="4" spans="1:17" s="15" customFormat="1" ht="15.75" x14ac:dyDescent="0.25">
      <c r="A4" s="14" t="s">
        <v>5</v>
      </c>
      <c r="B4" s="14">
        <v>35</v>
      </c>
      <c r="C4" s="14" t="s">
        <v>12</v>
      </c>
      <c r="D4" s="14" t="s">
        <v>13</v>
      </c>
      <c r="E4" s="21">
        <v>4.5999999999999996</v>
      </c>
      <c r="G4" s="17"/>
      <c r="H4" s="38"/>
      <c r="I4" s="17"/>
      <c r="J4" s="17"/>
      <c r="K4" s="17"/>
      <c r="M4" s="36">
        <v>5.6</v>
      </c>
      <c r="N4" s="39" t="s">
        <v>109</v>
      </c>
      <c r="O4" s="19">
        <v>7.5</v>
      </c>
      <c r="P4" s="15">
        <f>P3+1</f>
        <v>6.6</v>
      </c>
      <c r="Q4" s="37">
        <f>Q3+1</f>
        <v>7.5</v>
      </c>
    </row>
    <row r="5" spans="1:17" s="15" customFormat="1" ht="15.75" x14ac:dyDescent="0.25">
      <c r="A5" s="14" t="s">
        <v>15</v>
      </c>
      <c r="B5" s="14">
        <v>28</v>
      </c>
      <c r="C5" s="14" t="s">
        <v>6</v>
      </c>
      <c r="D5" s="14" t="s">
        <v>7</v>
      </c>
      <c r="E5" s="21">
        <v>7.5</v>
      </c>
      <c r="G5" s="17"/>
      <c r="H5" s="38"/>
      <c r="I5" s="17"/>
      <c r="J5" s="17"/>
      <c r="K5" s="17"/>
      <c r="M5" s="36">
        <v>5.8</v>
      </c>
      <c r="N5" s="39" t="s">
        <v>110</v>
      </c>
      <c r="O5" s="15">
        <v>2.9</v>
      </c>
    </row>
    <row r="6" spans="1:17" s="15" customFormat="1" ht="15.75" x14ac:dyDescent="0.25">
      <c r="A6" s="14" t="s">
        <v>5</v>
      </c>
      <c r="B6" s="14">
        <v>75</v>
      </c>
      <c r="C6" s="14" t="s">
        <v>6</v>
      </c>
      <c r="D6" s="14" t="s">
        <v>10</v>
      </c>
      <c r="E6" s="21">
        <v>5.6</v>
      </c>
      <c r="G6" s="14" t="s">
        <v>31</v>
      </c>
      <c r="H6" s="17"/>
      <c r="I6" s="17"/>
      <c r="J6" s="17"/>
      <c r="K6" s="17"/>
      <c r="M6" s="36">
        <v>5.8</v>
      </c>
      <c r="N6" s="39" t="s">
        <v>111</v>
      </c>
      <c r="O6" s="15">
        <v>1</v>
      </c>
    </row>
    <row r="7" spans="1:17" s="15" customFormat="1" ht="15.75" x14ac:dyDescent="0.25">
      <c r="A7" s="14" t="s">
        <v>5</v>
      </c>
      <c r="B7" s="14">
        <v>45</v>
      </c>
      <c r="C7" s="14" t="s">
        <v>12</v>
      </c>
      <c r="D7" s="14" t="s">
        <v>13</v>
      </c>
      <c r="E7" s="21">
        <v>6.4</v>
      </c>
      <c r="M7" s="36">
        <v>6.4</v>
      </c>
      <c r="N7" s="39"/>
    </row>
    <row r="8" spans="1:17" s="15" customFormat="1" ht="15.75" x14ac:dyDescent="0.25">
      <c r="A8" s="14" t="s">
        <v>9</v>
      </c>
      <c r="B8" s="14">
        <v>42</v>
      </c>
      <c r="C8" s="14" t="s">
        <v>12</v>
      </c>
      <c r="D8" s="14" t="s">
        <v>13</v>
      </c>
      <c r="E8" s="21">
        <v>6.9</v>
      </c>
      <c r="M8" s="36">
        <v>6.4</v>
      </c>
      <c r="N8" s="39"/>
      <c r="O8" s="19"/>
    </row>
    <row r="9" spans="1:17" s="15" customFormat="1" ht="15.75" x14ac:dyDescent="0.25">
      <c r="A9" s="14" t="s">
        <v>9</v>
      </c>
      <c r="B9" s="14">
        <v>49</v>
      </c>
      <c r="C9" s="14" t="s">
        <v>6</v>
      </c>
      <c r="D9" s="14" t="s">
        <v>13</v>
      </c>
      <c r="E9" s="21">
        <v>5.8</v>
      </c>
      <c r="G9" s="19"/>
      <c r="M9" s="36">
        <v>6.9</v>
      </c>
      <c r="N9" s="39"/>
    </row>
    <row r="10" spans="1:17" s="15" customFormat="1" ht="15.75" x14ac:dyDescent="0.25">
      <c r="A10" s="14" t="s">
        <v>19</v>
      </c>
      <c r="B10" s="14">
        <v>68</v>
      </c>
      <c r="C10" s="14" t="s">
        <v>6</v>
      </c>
      <c r="D10" s="14" t="s">
        <v>10</v>
      </c>
      <c r="E10" s="21">
        <v>6.9</v>
      </c>
      <c r="K10" s="19"/>
      <c r="M10" s="36">
        <v>6.9</v>
      </c>
      <c r="N10" s="39"/>
    </row>
    <row r="11" spans="1:17" s="15" customFormat="1" ht="15.75" x14ac:dyDescent="0.25">
      <c r="A11" s="14" t="s">
        <v>5</v>
      </c>
      <c r="B11" s="14">
        <v>34</v>
      </c>
      <c r="C11" s="14" t="s">
        <v>12</v>
      </c>
      <c r="D11" s="14" t="s">
        <v>10</v>
      </c>
      <c r="E11" s="21">
        <v>4.5999999999999996</v>
      </c>
      <c r="G11"/>
      <c r="J11"/>
      <c r="M11" s="36">
        <v>7.5</v>
      </c>
      <c r="N11" s="39"/>
    </row>
    <row r="12" spans="1:17" x14ac:dyDescent="0.25">
      <c r="H12" s="15"/>
      <c r="I12" s="15"/>
    </row>
    <row r="14" spans="1:17" ht="15.75" x14ac:dyDescent="0.25">
      <c r="A14" s="18" t="s">
        <v>37</v>
      </c>
    </row>
    <row r="16" spans="1:17" x14ac:dyDescent="0.25">
      <c r="A16" s="20" t="s">
        <v>40</v>
      </c>
      <c r="B16" s="20"/>
      <c r="C16" s="20"/>
      <c r="D16" s="20"/>
      <c r="E16" s="20"/>
      <c r="F16" s="20"/>
      <c r="G16" s="20"/>
      <c r="H16" s="20"/>
      <c r="I16" s="20"/>
    </row>
    <row r="17" spans="1:9" x14ac:dyDescent="0.25">
      <c r="A17" s="20" t="s">
        <v>38</v>
      </c>
      <c r="B17" s="20"/>
      <c r="C17" s="20"/>
      <c r="D17" s="20"/>
      <c r="E17" s="20"/>
      <c r="F17" s="20"/>
      <c r="G17" s="20"/>
      <c r="H17" s="20"/>
      <c r="I17" s="20"/>
    </row>
    <row r="18" spans="1:9" x14ac:dyDescent="0.25">
      <c r="A18" s="20" t="s">
        <v>39</v>
      </c>
      <c r="B18" s="20"/>
      <c r="C18" s="20"/>
      <c r="D18" s="20"/>
      <c r="E18" s="20"/>
      <c r="F18" s="20"/>
      <c r="G18" s="20"/>
      <c r="H18" s="20"/>
      <c r="I18" s="20"/>
    </row>
    <row r="19" spans="1:9" x14ac:dyDescent="0.25">
      <c r="A19" s="20" t="s">
        <v>42</v>
      </c>
      <c r="B19" s="20"/>
      <c r="C19" s="20"/>
      <c r="D19" s="20"/>
      <c r="E19" s="20"/>
      <c r="F19" s="20"/>
      <c r="G19" s="20"/>
      <c r="H19" s="20"/>
      <c r="I19" s="20"/>
    </row>
    <row r="20" spans="1:9" x14ac:dyDescent="0.25">
      <c r="A20" s="20" t="s">
        <v>41</v>
      </c>
      <c r="B20" s="20"/>
      <c r="C20" s="20"/>
      <c r="D20" s="20"/>
      <c r="E20" s="20"/>
      <c r="F20" s="20"/>
      <c r="G20" s="20"/>
      <c r="H20" s="20"/>
      <c r="I20" s="20"/>
    </row>
    <row r="21" spans="1:9" x14ac:dyDescent="0.25">
      <c r="A21" s="20" t="s">
        <v>43</v>
      </c>
      <c r="B21" s="20"/>
      <c r="C21" s="20"/>
      <c r="D21" s="20"/>
      <c r="E21" s="20"/>
      <c r="F21" s="20"/>
      <c r="G21" s="20"/>
      <c r="H21" s="20"/>
      <c r="I21" s="20"/>
    </row>
    <row r="22" spans="1:9" x14ac:dyDescent="0.25">
      <c r="A22" s="20"/>
      <c r="B22" s="20"/>
      <c r="C22" s="20"/>
      <c r="D22" s="20"/>
      <c r="E22" s="20"/>
      <c r="F22" s="20"/>
      <c r="G22" s="20"/>
      <c r="H22" s="20"/>
      <c r="I22" s="20"/>
    </row>
    <row r="23" spans="1:9" x14ac:dyDescent="0.25">
      <c r="A23" s="20"/>
      <c r="B23" s="20"/>
      <c r="C23" s="20"/>
      <c r="D23" s="20"/>
      <c r="E23" s="20"/>
      <c r="F23" s="20"/>
      <c r="G23" s="20"/>
      <c r="H23" s="20"/>
      <c r="I23" s="20"/>
    </row>
  </sheetData>
  <sortState ref="M2:M11">
    <sortCondition ref="M2:M11"/>
  </sortState>
  <mergeCells count="1">
    <mergeCell ref="G1:K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1"/>
  <sheetViews>
    <sheetView workbookViewId="0">
      <selection activeCell="D19" sqref="D19"/>
    </sheetView>
  </sheetViews>
  <sheetFormatPr baseColWidth="10" defaultRowHeight="15" x14ac:dyDescent="0.25"/>
  <sheetData>
    <row r="1" spans="1:3" x14ac:dyDescent="0.25">
      <c r="B1" s="22" t="s">
        <v>2</v>
      </c>
      <c r="C1" s="20" t="s">
        <v>64</v>
      </c>
    </row>
    <row r="2" spans="1:3" x14ac:dyDescent="0.25">
      <c r="A2" t="s">
        <v>44</v>
      </c>
      <c r="B2" s="16">
        <v>1</v>
      </c>
      <c r="C2" s="16">
        <v>168</v>
      </c>
    </row>
    <row r="3" spans="1:3" x14ac:dyDescent="0.25">
      <c r="A3" t="s">
        <v>45</v>
      </c>
      <c r="B3" s="16">
        <v>2</v>
      </c>
      <c r="C3" s="16">
        <v>145</v>
      </c>
    </row>
    <row r="4" spans="1:3" x14ac:dyDescent="0.25">
      <c r="A4" t="s">
        <v>46</v>
      </c>
      <c r="B4" s="16">
        <v>1</v>
      </c>
      <c r="C4" s="16">
        <v>162</v>
      </c>
    </row>
    <row r="5" spans="1:3" x14ac:dyDescent="0.25">
      <c r="A5" t="s">
        <v>47</v>
      </c>
      <c r="B5" s="16">
        <v>2</v>
      </c>
      <c r="C5" s="16">
        <v>155</v>
      </c>
    </row>
    <row r="6" spans="1:3" x14ac:dyDescent="0.25">
      <c r="A6" t="s">
        <v>48</v>
      </c>
      <c r="B6" s="16">
        <v>2</v>
      </c>
      <c r="C6" s="16">
        <v>170</v>
      </c>
    </row>
    <row r="7" spans="1:3" x14ac:dyDescent="0.25">
      <c r="A7" t="s">
        <v>49</v>
      </c>
      <c r="B7" s="16">
        <v>2</v>
      </c>
      <c r="C7" s="16">
        <v>167</v>
      </c>
    </row>
    <row r="8" spans="1:3" x14ac:dyDescent="0.25">
      <c r="A8" t="s">
        <v>50</v>
      </c>
      <c r="B8" s="16">
        <v>1</v>
      </c>
      <c r="C8" s="16">
        <v>163</v>
      </c>
    </row>
    <row r="9" spans="1:3" x14ac:dyDescent="0.25">
      <c r="A9" t="s">
        <v>51</v>
      </c>
      <c r="B9" s="16">
        <v>2</v>
      </c>
      <c r="C9" s="16">
        <v>165</v>
      </c>
    </row>
    <row r="10" spans="1:3" x14ac:dyDescent="0.25">
      <c r="A10" t="s">
        <v>52</v>
      </c>
      <c r="B10" s="16">
        <v>1</v>
      </c>
      <c r="C10" s="16">
        <v>160</v>
      </c>
    </row>
    <row r="11" spans="1:3" x14ac:dyDescent="0.25">
      <c r="A11" t="s">
        <v>53</v>
      </c>
      <c r="B11" s="16">
        <v>2</v>
      </c>
      <c r="C11" s="16">
        <v>159</v>
      </c>
    </row>
    <row r="12" spans="1:3" x14ac:dyDescent="0.25">
      <c r="A12" t="s">
        <v>54</v>
      </c>
      <c r="B12" s="16">
        <v>1</v>
      </c>
      <c r="C12" s="16">
        <v>158</v>
      </c>
    </row>
    <row r="13" spans="1:3" x14ac:dyDescent="0.25">
      <c r="A13" t="s">
        <v>55</v>
      </c>
      <c r="B13" s="16">
        <v>1</v>
      </c>
      <c r="C13" s="16">
        <v>174</v>
      </c>
    </row>
    <row r="14" spans="1:3" x14ac:dyDescent="0.25">
      <c r="A14" t="s">
        <v>56</v>
      </c>
      <c r="B14" s="16">
        <v>1</v>
      </c>
      <c r="C14" s="16">
        <v>174</v>
      </c>
    </row>
    <row r="15" spans="1:3" x14ac:dyDescent="0.25">
      <c r="A15" t="s">
        <v>57</v>
      </c>
      <c r="B15" s="16">
        <v>2</v>
      </c>
      <c r="C15" s="16">
        <v>161</v>
      </c>
    </row>
    <row r="16" spans="1:3" x14ac:dyDescent="0.25">
      <c r="A16" t="s">
        <v>58</v>
      </c>
      <c r="B16" s="16">
        <v>2</v>
      </c>
      <c r="C16" s="16">
        <v>152</v>
      </c>
    </row>
    <row r="17" spans="1:3" x14ac:dyDescent="0.25">
      <c r="A17" t="s">
        <v>59</v>
      </c>
      <c r="B17" s="16">
        <v>2</v>
      </c>
      <c r="C17" s="16">
        <v>147</v>
      </c>
    </row>
    <row r="18" spans="1:3" x14ac:dyDescent="0.25">
      <c r="A18" t="s">
        <v>60</v>
      </c>
      <c r="B18" s="16">
        <v>1</v>
      </c>
      <c r="C18" s="16">
        <v>155</v>
      </c>
    </row>
    <row r="19" spans="1:3" x14ac:dyDescent="0.25">
      <c r="A19" t="s">
        <v>61</v>
      </c>
      <c r="B19" s="16">
        <v>2</v>
      </c>
      <c r="C19" s="16">
        <v>165</v>
      </c>
    </row>
    <row r="20" spans="1:3" x14ac:dyDescent="0.25">
      <c r="A20" t="s">
        <v>62</v>
      </c>
      <c r="B20" s="16">
        <v>2</v>
      </c>
      <c r="C20" s="16">
        <v>171</v>
      </c>
    </row>
    <row r="21" spans="1:3" x14ac:dyDescent="0.25">
      <c r="A21" t="s">
        <v>63</v>
      </c>
      <c r="B21" s="16">
        <v>2</v>
      </c>
      <c r="C21" s="16">
        <v>148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G4" sqref="G4"/>
    </sheetView>
  </sheetViews>
  <sheetFormatPr baseColWidth="10" defaultRowHeight="15" x14ac:dyDescent="0.25"/>
  <cols>
    <col min="4" max="4" width="17.75" customWidth="1"/>
    <col min="7" max="7" width="17.75" customWidth="1"/>
    <col min="8" max="8" width="17.125" bestFit="1" customWidth="1"/>
  </cols>
  <sheetData>
    <row r="1" spans="1:8" x14ac:dyDescent="0.25">
      <c r="A1" s="29" t="s">
        <v>86</v>
      </c>
      <c r="B1" s="30" t="s">
        <v>80</v>
      </c>
      <c r="C1" s="30" t="s">
        <v>81</v>
      </c>
      <c r="D1" s="30" t="s">
        <v>82</v>
      </c>
      <c r="E1" s="31" t="s">
        <v>83</v>
      </c>
      <c r="F1" s="30" t="s">
        <v>84</v>
      </c>
      <c r="G1" s="30" t="s">
        <v>85</v>
      </c>
      <c r="H1" s="30" t="s">
        <v>98</v>
      </c>
    </row>
    <row r="2" spans="1:8" x14ac:dyDescent="0.25">
      <c r="A2" s="16" t="s">
        <v>44</v>
      </c>
      <c r="B2" s="16">
        <v>43</v>
      </c>
      <c r="C2" s="16">
        <v>2</v>
      </c>
      <c r="D2" s="16">
        <v>1</v>
      </c>
      <c r="E2" s="27">
        <v>50</v>
      </c>
      <c r="F2" s="28">
        <v>150</v>
      </c>
      <c r="G2" s="16">
        <v>1</v>
      </c>
      <c r="H2" s="16">
        <v>1</v>
      </c>
    </row>
    <row r="3" spans="1:8" x14ac:dyDescent="0.25">
      <c r="A3" s="16" t="s">
        <v>45</v>
      </c>
      <c r="B3" s="16">
        <v>61</v>
      </c>
      <c r="C3" s="16">
        <v>1</v>
      </c>
      <c r="D3" s="16">
        <v>1</v>
      </c>
      <c r="E3" s="27">
        <v>38</v>
      </c>
      <c r="F3" s="28">
        <v>171</v>
      </c>
      <c r="G3" s="16">
        <v>1</v>
      </c>
      <c r="H3" s="16">
        <v>2</v>
      </c>
    </row>
    <row r="4" spans="1:8" x14ac:dyDescent="0.25">
      <c r="A4" s="16" t="s">
        <v>46</v>
      </c>
      <c r="B4" s="16">
        <v>19</v>
      </c>
      <c r="C4" s="16">
        <v>2</v>
      </c>
      <c r="D4" s="16">
        <v>1</v>
      </c>
      <c r="E4" s="27">
        <v>63</v>
      </c>
      <c r="F4" s="28">
        <v>170</v>
      </c>
      <c r="G4" s="16">
        <v>0</v>
      </c>
      <c r="H4" s="16">
        <v>3</v>
      </c>
    </row>
    <row r="5" spans="1:8" x14ac:dyDescent="0.25">
      <c r="A5" s="16" t="s">
        <v>47</v>
      </c>
      <c r="B5" s="16">
        <v>19</v>
      </c>
      <c r="C5" s="16">
        <v>2</v>
      </c>
      <c r="D5" s="16">
        <v>1</v>
      </c>
      <c r="E5" s="27">
        <v>70</v>
      </c>
      <c r="F5" s="28">
        <v>160</v>
      </c>
      <c r="G5" s="16">
        <v>1</v>
      </c>
      <c r="H5" s="16">
        <v>2</v>
      </c>
    </row>
    <row r="6" spans="1:8" x14ac:dyDescent="0.25">
      <c r="A6" s="16" t="s">
        <v>48</v>
      </c>
      <c r="B6" s="16">
        <v>19</v>
      </c>
      <c r="C6" s="16">
        <v>1</v>
      </c>
      <c r="D6" s="16">
        <v>1</v>
      </c>
      <c r="E6" s="27">
        <v>70.5</v>
      </c>
      <c r="F6" s="28">
        <v>164</v>
      </c>
      <c r="G6" s="16" t="s">
        <v>97</v>
      </c>
      <c r="H6" s="16">
        <v>3</v>
      </c>
    </row>
    <row r="7" spans="1:8" x14ac:dyDescent="0.25">
      <c r="A7" s="16" t="s">
        <v>49</v>
      </c>
      <c r="B7" s="16">
        <v>18</v>
      </c>
      <c r="C7" s="16">
        <v>2</v>
      </c>
      <c r="D7" s="16">
        <v>1</v>
      </c>
      <c r="E7" s="27">
        <v>80.5</v>
      </c>
      <c r="F7" s="28">
        <v>180</v>
      </c>
      <c r="G7" s="16">
        <v>1</v>
      </c>
      <c r="H7" s="16">
        <v>3</v>
      </c>
    </row>
    <row r="8" spans="1:8" x14ac:dyDescent="0.25">
      <c r="A8" s="16" t="s">
        <v>50</v>
      </c>
      <c r="B8" s="16">
        <v>58</v>
      </c>
      <c r="C8" s="16">
        <v>2</v>
      </c>
      <c r="D8" s="16">
        <v>1</v>
      </c>
      <c r="E8" s="27">
        <v>83</v>
      </c>
      <c r="F8" s="28">
        <v>162</v>
      </c>
      <c r="G8" s="16">
        <v>0</v>
      </c>
      <c r="H8" s="16">
        <v>2</v>
      </c>
    </row>
    <row r="9" spans="1:8" x14ac:dyDescent="0.25">
      <c r="A9" s="16" t="s">
        <v>51</v>
      </c>
      <c r="B9" s="16">
        <v>19</v>
      </c>
      <c r="C9" s="16">
        <v>1</v>
      </c>
      <c r="D9" s="16">
        <v>1</v>
      </c>
      <c r="E9" s="27">
        <v>65</v>
      </c>
      <c r="F9" s="28">
        <v>158</v>
      </c>
      <c r="G9" s="16">
        <v>0</v>
      </c>
      <c r="H9" s="16">
        <v>2</v>
      </c>
    </row>
    <row r="10" spans="1:8" x14ac:dyDescent="0.25">
      <c r="A10" s="16" t="s">
        <v>52</v>
      </c>
      <c r="B10" s="16">
        <v>67</v>
      </c>
      <c r="C10" s="16">
        <v>1</v>
      </c>
      <c r="D10" s="16">
        <v>2</v>
      </c>
      <c r="E10" s="27">
        <v>66.5</v>
      </c>
      <c r="F10" s="28">
        <v>158</v>
      </c>
      <c r="G10" s="16">
        <v>0</v>
      </c>
      <c r="H10" s="16">
        <v>2</v>
      </c>
    </row>
    <row r="11" spans="1:8" x14ac:dyDescent="0.25">
      <c r="A11" s="16" t="s">
        <v>53</v>
      </c>
      <c r="B11" s="16">
        <v>59</v>
      </c>
      <c r="C11" s="16">
        <v>2</v>
      </c>
      <c r="D11" s="16">
        <v>2</v>
      </c>
      <c r="E11" s="27">
        <v>68</v>
      </c>
      <c r="F11" s="28">
        <v>175</v>
      </c>
      <c r="G11" s="16">
        <v>1</v>
      </c>
      <c r="H11" s="16">
        <v>2</v>
      </c>
    </row>
    <row r="12" spans="1:8" x14ac:dyDescent="0.25">
      <c r="A12" s="16" t="s">
        <v>54</v>
      </c>
      <c r="B12" s="16">
        <v>18</v>
      </c>
      <c r="C12" s="16">
        <v>2</v>
      </c>
      <c r="D12" s="16">
        <v>2</v>
      </c>
      <c r="E12" s="27">
        <v>62</v>
      </c>
      <c r="F12" s="28">
        <v>176</v>
      </c>
      <c r="G12" s="16">
        <v>1</v>
      </c>
      <c r="H12" s="16">
        <v>2</v>
      </c>
    </row>
    <row r="13" spans="1:8" x14ac:dyDescent="0.25">
      <c r="A13" s="16" t="s">
        <v>55</v>
      </c>
      <c r="B13" s="16">
        <v>21</v>
      </c>
      <c r="C13" s="16">
        <v>1</v>
      </c>
      <c r="D13" s="16">
        <v>2</v>
      </c>
      <c r="E13" s="27">
        <v>93</v>
      </c>
      <c r="F13" s="28">
        <v>130</v>
      </c>
      <c r="G13" s="16">
        <v>1</v>
      </c>
      <c r="H13" s="16">
        <v>3</v>
      </c>
    </row>
    <row r="14" spans="1:8" x14ac:dyDescent="0.25">
      <c r="A14" s="16" t="s">
        <v>56</v>
      </c>
      <c r="B14" s="16">
        <v>55</v>
      </c>
      <c r="C14" s="16">
        <v>2</v>
      </c>
      <c r="D14" s="16">
        <v>2</v>
      </c>
      <c r="E14" s="27">
        <v>45</v>
      </c>
      <c r="F14" s="28">
        <v>160</v>
      </c>
      <c r="G14" s="16">
        <v>1</v>
      </c>
      <c r="H14" s="16">
        <v>2</v>
      </c>
    </row>
    <row r="15" spans="1:8" x14ac:dyDescent="0.25">
      <c r="A15" s="16" t="s">
        <v>57</v>
      </c>
      <c r="B15" s="16">
        <v>37</v>
      </c>
      <c r="C15" s="16">
        <v>2</v>
      </c>
      <c r="D15" s="16">
        <v>2</v>
      </c>
      <c r="E15" s="27">
        <v>60</v>
      </c>
      <c r="F15" s="28">
        <v>148</v>
      </c>
      <c r="G15" s="16">
        <v>1</v>
      </c>
      <c r="H15" s="16">
        <v>2</v>
      </c>
    </row>
    <row r="16" spans="1:8" x14ac:dyDescent="0.25">
      <c r="A16" s="16" t="s">
        <v>58</v>
      </c>
      <c r="B16" s="16">
        <v>26</v>
      </c>
      <c r="C16" s="16">
        <v>1</v>
      </c>
      <c r="D16" s="16">
        <v>2</v>
      </c>
      <c r="E16" s="27">
        <v>58</v>
      </c>
      <c r="F16" s="28">
        <v>169</v>
      </c>
      <c r="G16" s="16">
        <v>0</v>
      </c>
      <c r="H16" s="16">
        <v>2</v>
      </c>
    </row>
    <row r="17" spans="1:8" x14ac:dyDescent="0.25">
      <c r="A17" s="16" t="s">
        <v>59</v>
      </c>
      <c r="B17" s="16">
        <v>46</v>
      </c>
      <c r="C17" s="16">
        <v>2</v>
      </c>
      <c r="D17" s="16">
        <v>2</v>
      </c>
      <c r="E17" s="27">
        <v>70</v>
      </c>
      <c r="F17" s="28">
        <v>162</v>
      </c>
      <c r="G17" s="16">
        <v>0</v>
      </c>
      <c r="H17" s="16">
        <v>1</v>
      </c>
    </row>
    <row r="18" spans="1:8" x14ac:dyDescent="0.25">
      <c r="A18" s="16" t="s">
        <v>60</v>
      </c>
      <c r="B18" s="16">
        <v>34</v>
      </c>
      <c r="C18" s="16">
        <v>1</v>
      </c>
      <c r="D18" s="16">
        <v>2</v>
      </c>
      <c r="E18" s="27">
        <v>70</v>
      </c>
      <c r="F18" s="28">
        <v>161</v>
      </c>
      <c r="G18" s="16">
        <v>1</v>
      </c>
      <c r="H18" s="16">
        <v>2</v>
      </c>
    </row>
    <row r="19" spans="1:8" x14ac:dyDescent="0.25">
      <c r="A19" s="16" t="s">
        <v>61</v>
      </c>
      <c r="B19" s="16">
        <v>52</v>
      </c>
      <c r="C19" s="16">
        <v>2</v>
      </c>
      <c r="D19" s="16">
        <v>2</v>
      </c>
      <c r="E19" s="27">
        <v>70.5</v>
      </c>
      <c r="F19" s="28">
        <v>163</v>
      </c>
      <c r="G19" s="16">
        <v>1</v>
      </c>
      <c r="H19" s="16">
        <v>2</v>
      </c>
    </row>
    <row r="20" spans="1:8" x14ac:dyDescent="0.25">
      <c r="A20" s="16" t="s">
        <v>62</v>
      </c>
      <c r="B20" s="16">
        <v>45</v>
      </c>
      <c r="C20" s="16">
        <v>1</v>
      </c>
      <c r="D20" s="16">
        <v>2</v>
      </c>
      <c r="E20" s="27">
        <v>80.5</v>
      </c>
      <c r="F20" s="28">
        <v>160</v>
      </c>
      <c r="G20" s="16">
        <v>1</v>
      </c>
      <c r="H20" s="16">
        <v>2</v>
      </c>
    </row>
    <row r="21" spans="1:8" x14ac:dyDescent="0.25">
      <c r="A21" s="16" t="s">
        <v>63</v>
      </c>
      <c r="B21" s="16">
        <v>81</v>
      </c>
      <c r="C21" s="16">
        <v>2</v>
      </c>
      <c r="D21" s="16">
        <v>2</v>
      </c>
      <c r="E21" s="27">
        <v>83</v>
      </c>
      <c r="F21" s="28">
        <v>151</v>
      </c>
      <c r="G21" s="16">
        <v>1</v>
      </c>
      <c r="H21" s="16">
        <v>2</v>
      </c>
    </row>
    <row r="22" spans="1:8" x14ac:dyDescent="0.25">
      <c r="A22" s="16" t="s">
        <v>87</v>
      </c>
      <c r="B22" s="16">
        <v>57</v>
      </c>
      <c r="C22" s="16">
        <v>2</v>
      </c>
      <c r="D22" s="16">
        <v>2</v>
      </c>
      <c r="E22" s="27">
        <v>65</v>
      </c>
      <c r="F22" s="28">
        <v>156</v>
      </c>
      <c r="G22" s="16">
        <v>1</v>
      </c>
      <c r="H22" s="16">
        <v>2</v>
      </c>
    </row>
    <row r="23" spans="1:8" x14ac:dyDescent="0.25">
      <c r="A23" s="16" t="s">
        <v>88</v>
      </c>
      <c r="B23" s="16">
        <v>35</v>
      </c>
      <c r="C23" s="16">
        <v>1</v>
      </c>
      <c r="D23" s="16">
        <v>2</v>
      </c>
      <c r="E23" s="27">
        <v>66.5</v>
      </c>
      <c r="F23" s="28">
        <v>160</v>
      </c>
      <c r="G23" s="16">
        <v>1</v>
      </c>
      <c r="H23" s="16">
        <v>1</v>
      </c>
    </row>
    <row r="24" spans="1:8" x14ac:dyDescent="0.25">
      <c r="A24" s="16" t="s">
        <v>89</v>
      </c>
      <c r="B24" s="16">
        <v>48</v>
      </c>
      <c r="C24" s="16">
        <v>1</v>
      </c>
      <c r="D24" s="16">
        <v>2</v>
      </c>
      <c r="E24" s="27">
        <v>70</v>
      </c>
      <c r="F24" s="28">
        <v>162</v>
      </c>
      <c r="G24" s="16">
        <v>1</v>
      </c>
      <c r="H24" s="16">
        <v>2</v>
      </c>
    </row>
    <row r="25" spans="1:8" x14ac:dyDescent="0.25">
      <c r="A25" s="16" t="s">
        <v>90</v>
      </c>
      <c r="B25" s="16">
        <v>74</v>
      </c>
      <c r="C25" s="16">
        <v>2</v>
      </c>
      <c r="D25" s="16">
        <v>2</v>
      </c>
      <c r="E25" s="27">
        <v>70.5</v>
      </c>
      <c r="F25" s="28">
        <v>167</v>
      </c>
      <c r="G25" s="16">
        <v>1</v>
      </c>
      <c r="H25" s="16">
        <v>3</v>
      </c>
    </row>
    <row r="26" spans="1:8" x14ac:dyDescent="0.25">
      <c r="A26" s="16" t="s">
        <v>91</v>
      </c>
      <c r="B26" s="16">
        <v>41</v>
      </c>
      <c r="C26" s="16">
        <v>1</v>
      </c>
      <c r="D26" s="16">
        <v>2</v>
      </c>
      <c r="E26" s="27">
        <v>80.5</v>
      </c>
      <c r="F26" s="28">
        <v>176</v>
      </c>
      <c r="G26" s="16">
        <v>1</v>
      </c>
      <c r="H26" s="16">
        <v>2</v>
      </c>
    </row>
    <row r="27" spans="1:8" x14ac:dyDescent="0.25">
      <c r="A27" s="16" t="s">
        <v>92</v>
      </c>
      <c r="B27" s="16">
        <v>21</v>
      </c>
      <c r="C27" s="16">
        <v>1</v>
      </c>
      <c r="D27" s="16">
        <v>2</v>
      </c>
      <c r="E27" s="27">
        <v>83</v>
      </c>
      <c r="F27" s="28">
        <v>130</v>
      </c>
      <c r="G27" s="16">
        <v>1</v>
      </c>
      <c r="H27" s="16">
        <v>2</v>
      </c>
    </row>
    <row r="28" spans="1:8" x14ac:dyDescent="0.25">
      <c r="A28" s="16" t="s">
        <v>93</v>
      </c>
      <c r="B28" s="16">
        <v>52</v>
      </c>
      <c r="C28" s="16">
        <v>1</v>
      </c>
      <c r="D28" s="16">
        <v>2</v>
      </c>
      <c r="E28" s="27">
        <v>65</v>
      </c>
      <c r="F28" s="28">
        <v>154</v>
      </c>
      <c r="G28" s="16">
        <v>1</v>
      </c>
      <c r="H28" s="16">
        <v>2</v>
      </c>
    </row>
    <row r="29" spans="1:8" x14ac:dyDescent="0.25">
      <c r="A29" s="16" t="s">
        <v>94</v>
      </c>
      <c r="B29" s="16">
        <v>52</v>
      </c>
      <c r="C29" s="16">
        <v>2</v>
      </c>
      <c r="D29" s="16">
        <v>2</v>
      </c>
      <c r="E29" s="27">
        <v>66.5</v>
      </c>
      <c r="F29" s="28">
        <v>148</v>
      </c>
      <c r="G29" s="16">
        <v>1</v>
      </c>
      <c r="H29" s="16">
        <v>2</v>
      </c>
    </row>
    <row r="30" spans="1:8" x14ac:dyDescent="0.25">
      <c r="A30" s="16" t="s">
        <v>95</v>
      </c>
      <c r="B30" s="16">
        <v>64</v>
      </c>
      <c r="C30" s="16">
        <v>1</v>
      </c>
      <c r="D30" s="16">
        <v>2</v>
      </c>
      <c r="E30" s="27">
        <v>68</v>
      </c>
      <c r="F30" s="28">
        <v>169</v>
      </c>
      <c r="G30" s="16">
        <v>1</v>
      </c>
      <c r="H30" s="16">
        <v>2</v>
      </c>
    </row>
    <row r="31" spans="1:8" x14ac:dyDescent="0.25">
      <c r="A31" s="16" t="s">
        <v>96</v>
      </c>
      <c r="B31" s="16">
        <v>54</v>
      </c>
      <c r="C31" s="16">
        <v>1</v>
      </c>
      <c r="D31" s="16">
        <v>2</v>
      </c>
      <c r="E31" s="27">
        <v>70</v>
      </c>
      <c r="F31" s="28">
        <v>162</v>
      </c>
      <c r="G31" s="16">
        <v>1</v>
      </c>
      <c r="H31" s="16">
        <v>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Sumario</vt:lpstr>
      <vt:lpstr>Introducción</vt:lpstr>
      <vt:lpstr>Tabla</vt:lpstr>
      <vt:lpstr>Ejercicios</vt:lpstr>
      <vt:lpstr>Clase Práctica</vt:lpstr>
      <vt:lpstr>Hoja2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rcarballo</dc:creator>
  <cp:lastModifiedBy>Usuario de Windows</cp:lastModifiedBy>
  <dcterms:created xsi:type="dcterms:W3CDTF">2022-02-06T03:20:34Z</dcterms:created>
  <dcterms:modified xsi:type="dcterms:W3CDTF">2022-10-30T23:42:20Z</dcterms:modified>
</cp:coreProperties>
</file>